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Password="891F" lockStructure="1"/>
  <bookViews>
    <workbookView xWindow="240" yWindow="225" windowWidth="16590" windowHeight="1128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C28" i="1" l="1"/>
  <c r="C31" i="1" s="1"/>
  <c r="C33" i="1" s="1"/>
  <c r="C35" i="1" s="1"/>
  <c r="D28" i="1"/>
  <c r="D31" i="1" s="1"/>
  <c r="D33" i="1" s="1"/>
  <c r="D35" i="1" s="1"/>
  <c r="E28" i="1"/>
  <c r="E31" i="1" s="1"/>
  <c r="E33" i="1" s="1"/>
  <c r="E35" i="1" s="1"/>
  <c r="E43" i="1" s="1"/>
  <c r="F28" i="1"/>
  <c r="F31" i="1" s="1"/>
  <c r="F33" i="1" s="1"/>
  <c r="F35" i="1" s="1"/>
  <c r="B28" i="1"/>
  <c r="B31" i="1" s="1"/>
  <c r="B33" i="1" s="1"/>
  <c r="B35" i="1" s="1"/>
  <c r="B43" i="1" l="1"/>
  <c r="B39" i="1"/>
  <c r="B47" i="1"/>
  <c r="F39" i="1"/>
  <c r="F43" i="1"/>
  <c r="F47" i="1"/>
  <c r="D43" i="1"/>
  <c r="D39" i="1"/>
  <c r="D47" i="1"/>
  <c r="C39" i="1"/>
  <c r="C43" i="1"/>
  <c r="E47" i="1"/>
  <c r="E39" i="1"/>
  <c r="C47" i="1"/>
</calcChain>
</file>

<file path=xl/sharedStrings.xml><?xml version="1.0" encoding="utf-8"?>
<sst xmlns="http://schemas.openxmlformats.org/spreadsheetml/2006/main" count="50" uniqueCount="42">
  <si>
    <t>Winterraps - Frischmassemethode
Erfassung der Stickstoffaufnahme im Herbst
und Berechnung des anrechenbaren Stickstoffs 
bei der Stickstoffdüngung im Frühjahr</t>
  </si>
  <si>
    <t>In die grünen Felder können Angaben zum Schlag eingegeben werden.
In die weißen Felder werden die Gewichte der Frischmasse eingegeben. 
Die blauen, roten, gelben Felder weisen das Ergebnis aus.</t>
  </si>
  <si>
    <t>Berechnung der Stickstoffaufnahme im Herbst bei Vegetationsende</t>
  </si>
  <si>
    <t>Annahmen:</t>
  </si>
  <si>
    <t>mittlerer Trockensubstanzgehalt der Frischmasse = 10%</t>
  </si>
  <si>
    <t>mittlere N-Konzentration = 4,5%</t>
  </si>
  <si>
    <t xml:space="preserve">Probennahmefläche: </t>
  </si>
  <si>
    <t>1,0 m²</t>
  </si>
  <si>
    <t>Schlagbezogene Angaben</t>
  </si>
  <si>
    <t>Schlag 1</t>
  </si>
  <si>
    <t>Schlag 2</t>
  </si>
  <si>
    <t>Schlag 3</t>
  </si>
  <si>
    <t>Schlag 4</t>
  </si>
  <si>
    <t>Schlag 5</t>
  </si>
  <si>
    <t>Anbaujahr:</t>
  </si>
  <si>
    <t>Schlagbezeichnung:</t>
  </si>
  <si>
    <t>Sorte:</t>
  </si>
  <si>
    <t>Aussaat am:</t>
  </si>
  <si>
    <t>Probennahme am:</t>
  </si>
  <si>
    <t>Informativ - Angaben zur N-Düngung im Herbst</t>
  </si>
  <si>
    <t>mineralisch kg/ha N:</t>
  </si>
  <si>
    <t>Gülle kg/ha N:</t>
  </si>
  <si>
    <t>Oberirdische Frischmasse FM, Probennahmefläche = 1,0 m²</t>
  </si>
  <si>
    <t>Die Eingabewerte für die FM müssen zwischen 0,000 und 5,000 liegen.</t>
  </si>
  <si>
    <t>Probe Nr.</t>
  </si>
  <si>
    <t>FM kg/m²</t>
  </si>
  <si>
    <t>Mittel</t>
  </si>
  <si>
    <t xml:space="preserve">FM x Faktor 45 = kg/ha N im Bestand im Herbst </t>
  </si>
  <si>
    <t>kg/ha N</t>
  </si>
  <si>
    <t>N im Bestand</t>
  </si>
  <si>
    <t>- Basiswert</t>
  </si>
  <si>
    <t>= N über/unter Basiswert</t>
  </si>
  <si>
    <t xml:space="preserve">davon </t>
  </si>
  <si>
    <t>anrechenbarer N (70%)</t>
  </si>
  <si>
    <t>Ergebnisse</t>
  </si>
  <si>
    <t xml:space="preserve">Hohe N-Aufnahme des Bestandes </t>
  </si>
  <si>
    <t>=&gt; Abschlag vom N-Sollwert im Frühjahr in Höhe von … kg/ha N</t>
  </si>
  <si>
    <t xml:space="preserve">Geringe N-Aufnahme des Bestandes </t>
  </si>
  <si>
    <t xml:space="preserve">N-Aufnahme des Bestandes dicht am Basiswert (+/- 2 kg/ha) </t>
  </si>
  <si>
    <t>=&gt; kein Abschlag/Zuschlag auf den Sollwert im Frühjahr</t>
  </si>
  <si>
    <t xml:space="preserve">© Dr. C. Kleimeier; Landwirtschaftskammer Schleswig-Holstein, Pflanzenbau, Öl- und Eiweißpflanzen </t>
  </si>
  <si>
    <t>=&gt; Zuschlag auf den N-Sollwert im Frühjahr in Höhe von … kg/ha N, max. 15 kg N/ha nach DüV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</si>
</sst>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2" borderId="2" xfId="0" applyFont="1" applyFill="1" applyBorder="1" applyAlignment="1" applyProtection="1">
      <alignment wrapText="1"/>
      <protection hidden="1"/>
    </xf>
    <xf numFmtId="0" fontId="1" fillId="2" borderId="3" xfId="0" applyFont="1" applyFill="1" applyBorder="1" applyAlignment="1" applyProtection="1">
      <alignment wrapText="1"/>
      <protection hidden="1"/>
    </xf>
    <xf numFmtId="0" fontId="3" fillId="2" borderId="12" xfId="0" applyFont="1" applyFill="1" applyBorder="1" applyAlignment="1" applyProtection="1">
      <alignment horizontal="left" vertical="top"/>
      <protection hidden="1"/>
    </xf>
    <xf numFmtId="0" fontId="3" fillId="2" borderId="13" xfId="0" applyFont="1" applyFill="1" applyBorder="1" applyAlignment="1" applyProtection="1">
      <alignment horizontal="center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locked="0" hidden="1"/>
    </xf>
    <xf numFmtId="0" fontId="4" fillId="2" borderId="12" xfId="0" applyFont="1" applyFill="1" applyBorder="1" applyAlignment="1" applyProtection="1">
      <protection hidden="1"/>
    </xf>
    <xf numFmtId="0" fontId="3" fillId="3" borderId="12" xfId="0" applyFont="1" applyFill="1" applyBorder="1" applyAlignment="1" applyProtection="1">
      <alignment horizontal="right" vertical="top"/>
      <protection locked="0" hidden="1"/>
    </xf>
    <xf numFmtId="0" fontId="4" fillId="3" borderId="12" xfId="0" applyFont="1" applyFill="1" applyBorder="1" applyAlignment="1" applyProtection="1">
      <alignment horizontal="right"/>
      <protection locked="0" hidden="1"/>
    </xf>
    <xf numFmtId="14" fontId="3" fillId="3" borderId="12" xfId="0" applyNumberFormat="1" applyFont="1" applyFill="1" applyBorder="1" applyAlignment="1" applyProtection="1">
      <alignment horizontal="right" vertical="top"/>
      <protection locked="0" hidden="1"/>
    </xf>
    <xf numFmtId="0" fontId="3" fillId="2" borderId="12" xfId="0" applyFont="1" applyFill="1" applyBorder="1" applyAlignment="1" applyProtection="1">
      <alignment horizontal="right" vertical="top"/>
      <protection hidden="1"/>
    </xf>
    <xf numFmtId="0" fontId="4" fillId="2" borderId="14" xfId="0" applyFont="1" applyFill="1" applyBorder="1" applyAlignment="1" applyProtection="1">
      <protection hidden="1"/>
    </xf>
    <xf numFmtId="0" fontId="3" fillId="2" borderId="14" xfId="0" applyFont="1" applyFill="1" applyBorder="1" applyAlignment="1" applyProtection="1">
      <alignment horizontal="center" vertical="top"/>
      <protection hidden="1"/>
    </xf>
    <xf numFmtId="0" fontId="3" fillId="2" borderId="12" xfId="0" applyFont="1" applyFill="1" applyBorder="1" applyAlignment="1" applyProtection="1">
      <alignment horizontal="center" vertical="top" wrapText="1"/>
      <protection hidden="1"/>
    </xf>
    <xf numFmtId="0" fontId="4" fillId="2" borderId="12" xfId="0" applyFont="1" applyFill="1" applyBorder="1" applyAlignment="1" applyProtection="1">
      <alignment horizontal="right"/>
      <protection hidden="1"/>
    </xf>
    <xf numFmtId="0" fontId="3" fillId="2" borderId="18" xfId="0" applyFont="1" applyFill="1" applyBorder="1" applyAlignment="1" applyProtection="1">
      <alignment horizontal="center"/>
      <protection hidden="1"/>
    </xf>
    <xf numFmtId="164" fontId="4" fillId="4" borderId="12" xfId="0" applyNumberFormat="1" applyFont="1" applyFill="1" applyBorder="1" applyAlignment="1" applyProtection="1">
      <protection locked="0" hidden="1"/>
    </xf>
    <xf numFmtId="0" fontId="3" fillId="2" borderId="12" xfId="0" applyFont="1" applyFill="1" applyBorder="1" applyAlignment="1" applyProtection="1">
      <alignment horizontal="center"/>
      <protection hidden="1"/>
    </xf>
    <xf numFmtId="0" fontId="3" fillId="2" borderId="19" xfId="0" applyFont="1" applyFill="1" applyBorder="1" applyAlignment="1" applyProtection="1">
      <alignment horizontal="center"/>
      <protection hidden="1"/>
    </xf>
    <xf numFmtId="164" fontId="4" fillId="4" borderId="18" xfId="0" applyNumberFormat="1" applyFont="1" applyFill="1" applyBorder="1" applyAlignment="1" applyProtection="1">
      <protection locked="0" hidden="1"/>
    </xf>
    <xf numFmtId="0" fontId="3" fillId="2" borderId="20" xfId="0" applyFont="1" applyFill="1" applyBorder="1" applyAlignment="1" applyProtection="1">
      <alignment horizontal="center"/>
      <protection hidden="1"/>
    </xf>
    <xf numFmtId="164" fontId="4" fillId="4" borderId="14" xfId="0" applyNumberFormat="1" applyFont="1" applyFill="1" applyBorder="1" applyAlignment="1" applyProtection="1">
      <protection locked="0" hidden="1"/>
    </xf>
    <xf numFmtId="0" fontId="4" fillId="2" borderId="13" xfId="0" applyFont="1" applyFill="1" applyBorder="1" applyAlignment="1" applyProtection="1">
      <alignment horizontal="center"/>
      <protection hidden="1"/>
    </xf>
    <xf numFmtId="164" fontId="4" fillId="2" borderId="13" xfId="0" applyNumberFormat="1" applyFont="1" applyFill="1" applyBorder="1" applyAlignment="1" applyProtection="1">
      <alignment horizontal="right"/>
      <protection hidden="1"/>
    </xf>
    <xf numFmtId="49" fontId="4" fillId="2" borderId="12" xfId="0" applyNumberFormat="1" applyFont="1" applyFill="1" applyBorder="1" applyAlignment="1" applyProtection="1">
      <protection hidden="1"/>
    </xf>
    <xf numFmtId="0" fontId="4" fillId="2" borderId="12" xfId="0" applyFont="1" applyFill="1" applyBorder="1" applyAlignment="1" applyProtection="1">
      <alignment horizontal="left" indent="1"/>
      <protection hidden="1"/>
    </xf>
    <xf numFmtId="1" fontId="3" fillId="2" borderId="12" xfId="0" applyNumberFormat="1" applyFont="1" applyFill="1" applyBorder="1" applyAlignment="1" applyProtection="1">
      <alignment horizontal="right"/>
      <protection hidden="1"/>
    </xf>
    <xf numFmtId="0" fontId="5" fillId="2" borderId="12" xfId="0" applyFont="1" applyFill="1" applyBorder="1" applyAlignment="1" applyProtection="1">
      <protection hidden="1"/>
    </xf>
    <xf numFmtId="49" fontId="4" fillId="5" borderId="5" xfId="0" applyNumberFormat="1" applyFont="1" applyFill="1" applyBorder="1" applyAlignment="1" applyProtection="1">
      <protection hidden="1"/>
    </xf>
    <xf numFmtId="49" fontId="4" fillId="5" borderId="6" xfId="0" applyNumberFormat="1" applyFont="1" applyFill="1" applyBorder="1" applyAlignment="1" applyProtection="1">
      <protection hidden="1"/>
    </xf>
    <xf numFmtId="49" fontId="4" fillId="5" borderId="10" xfId="0" applyNumberFormat="1" applyFont="1" applyFill="1" applyBorder="1" applyAlignment="1" applyProtection="1">
      <protection hidden="1"/>
    </xf>
    <xf numFmtId="49" fontId="4" fillId="5" borderId="11" xfId="0" applyNumberFormat="1" applyFont="1" applyFill="1" applyBorder="1" applyAlignment="1" applyProtection="1">
      <protection hidden="1"/>
    </xf>
    <xf numFmtId="0" fontId="4" fillId="5" borderId="12" xfId="0" applyFont="1" applyFill="1" applyBorder="1" applyAlignment="1" applyProtection="1">
      <protection hidden="1"/>
    </xf>
    <xf numFmtId="1" fontId="3" fillId="0" borderId="3" xfId="0" applyNumberFormat="1" applyFont="1" applyFill="1" applyBorder="1" applyAlignment="1" applyProtection="1">
      <alignment horizontal="right"/>
      <protection hidden="1"/>
    </xf>
    <xf numFmtId="1" fontId="3" fillId="2" borderId="3" xfId="0" applyNumberFormat="1" applyFont="1" applyFill="1" applyBorder="1" applyAlignment="1" applyProtection="1">
      <alignment horizontal="right"/>
      <protection hidden="1"/>
    </xf>
    <xf numFmtId="0" fontId="3" fillId="6" borderId="12" xfId="0" applyFont="1" applyFill="1" applyBorder="1" applyAlignment="1" applyProtection="1">
      <protection hidden="1"/>
    </xf>
    <xf numFmtId="0" fontId="3" fillId="2" borderId="18" xfId="0" applyFont="1" applyFill="1" applyBorder="1" applyAlignment="1" applyProtection="1">
      <protection hidden="1"/>
    </xf>
    <xf numFmtId="1" fontId="3" fillId="2" borderId="6" xfId="0" applyNumberFormat="1" applyFont="1" applyFill="1" applyBorder="1" applyAlignment="1" applyProtection="1">
      <alignment horizontal="right"/>
      <protection hidden="1"/>
    </xf>
    <xf numFmtId="1" fontId="3" fillId="2" borderId="18" xfId="0" applyNumberFormat="1" applyFont="1" applyFill="1" applyBorder="1" applyAlignment="1" applyProtection="1">
      <alignment horizontal="right"/>
      <protection hidden="1"/>
    </xf>
    <xf numFmtId="49" fontId="4" fillId="7" borderId="18" xfId="0" applyNumberFormat="1" applyFont="1" applyFill="1" applyBorder="1" applyAlignment="1" applyProtection="1">
      <protection hidden="1"/>
    </xf>
    <xf numFmtId="49" fontId="4" fillId="7" borderId="5" xfId="0" applyNumberFormat="1" applyFont="1" applyFill="1" applyBorder="1" applyAlignment="1" applyProtection="1">
      <protection hidden="1"/>
    </xf>
    <xf numFmtId="49" fontId="4" fillId="7" borderId="6" xfId="0" applyNumberFormat="1" applyFont="1" applyFill="1" applyBorder="1" applyAlignment="1" applyProtection="1">
      <protection hidden="1"/>
    </xf>
    <xf numFmtId="49" fontId="4" fillId="7" borderId="13" xfId="0" applyNumberFormat="1" applyFont="1" applyFill="1" applyBorder="1" applyAlignment="1" applyProtection="1">
      <protection hidden="1"/>
    </xf>
    <xf numFmtId="49" fontId="4" fillId="7" borderId="10" xfId="0" applyNumberFormat="1" applyFont="1" applyFill="1" applyBorder="1" applyAlignment="1" applyProtection="1">
      <protection hidden="1"/>
    </xf>
    <xf numFmtId="49" fontId="4" fillId="7" borderId="11" xfId="0" applyNumberFormat="1" applyFont="1" applyFill="1" applyBorder="1" applyAlignment="1" applyProtection="1">
      <protection hidden="1"/>
    </xf>
    <xf numFmtId="0" fontId="4" fillId="7" borderId="13" xfId="0" applyFont="1" applyFill="1" applyBorder="1" applyAlignment="1" applyProtection="1">
      <protection hidden="1"/>
    </xf>
    <xf numFmtId="0" fontId="4" fillId="2" borderId="1" xfId="0" applyFont="1" applyFill="1" applyBorder="1" applyAlignment="1" applyProtection="1">
      <protection hidden="1"/>
    </xf>
    <xf numFmtId="1" fontId="4" fillId="2" borderId="2" xfId="0" applyNumberFormat="1" applyFont="1" applyFill="1" applyBorder="1" applyAlignment="1" applyProtection="1">
      <protection hidden="1"/>
    </xf>
    <xf numFmtId="1" fontId="4" fillId="2" borderId="3" xfId="0" applyNumberFormat="1" applyFont="1" applyFill="1" applyBorder="1" applyAlignment="1" applyProtection="1">
      <protection hidden="1"/>
    </xf>
    <xf numFmtId="14" fontId="2" fillId="2" borderId="1" xfId="0" applyNumberFormat="1" applyFont="1" applyFill="1" applyBorder="1" applyAlignment="1" applyProtection="1">
      <alignment horizontal="left"/>
      <protection hidden="1"/>
    </xf>
    <xf numFmtId="14" fontId="6" fillId="2" borderId="2" xfId="0" applyNumberFormat="1" applyFont="1" applyFill="1" applyBorder="1" applyAlignment="1" applyProtection="1">
      <alignment horizontal="left"/>
      <protection hidden="1"/>
    </xf>
    <xf numFmtId="14" fontId="6" fillId="2" borderId="3" xfId="0" applyNumberFormat="1" applyFont="1" applyFill="1" applyBorder="1" applyAlignment="1" applyProtection="1">
      <alignment horizontal="left"/>
      <protection hidden="1"/>
    </xf>
    <xf numFmtId="1" fontId="4" fillId="2" borderId="13" xfId="0" applyNumberFormat="1" applyFont="1" applyFill="1" applyBorder="1" applyAlignment="1" applyProtection="1">
      <alignment horizontal="right"/>
      <protection hidden="1"/>
    </xf>
    <xf numFmtId="0" fontId="4" fillId="4" borderId="0" xfId="0" applyFont="1" applyFill="1" applyProtection="1">
      <protection hidden="1"/>
    </xf>
    <xf numFmtId="0" fontId="0" fillId="4" borderId="0" xfId="0" applyFill="1"/>
    <xf numFmtId="0" fontId="4" fillId="4" borderId="0" xfId="0" applyFont="1" applyFill="1" applyBorder="1" applyProtection="1">
      <protection hidden="1"/>
    </xf>
    <xf numFmtId="0" fontId="4" fillId="4" borderId="0" xfId="0" applyFont="1" applyFill="1" applyAlignment="1" applyProtection="1">
      <protection hidden="1"/>
    </xf>
    <xf numFmtId="0" fontId="3" fillId="2" borderId="4" xfId="0" applyFont="1" applyFill="1" applyBorder="1" applyAlignment="1" applyProtection="1">
      <alignment vertical="center"/>
      <protection hidden="1"/>
    </xf>
    <xf numFmtId="0" fontId="3" fillId="2" borderId="5" xfId="0" applyFont="1" applyFill="1" applyBorder="1" applyAlignment="1" applyProtection="1">
      <alignment vertical="center"/>
      <protection hidden="1"/>
    </xf>
    <xf numFmtId="0" fontId="3" fillId="2" borderId="6" xfId="0" applyFont="1" applyFill="1" applyBorder="1" applyAlignment="1" applyProtection="1">
      <alignment vertical="center"/>
      <protection hidden="1"/>
    </xf>
    <xf numFmtId="0" fontId="3" fillId="2" borderId="7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3" fillId="2" borderId="8" xfId="0" applyFont="1" applyFill="1" applyBorder="1" applyAlignment="1" applyProtection="1">
      <alignment vertical="center"/>
      <protection hidden="1"/>
    </xf>
    <xf numFmtId="0" fontId="4" fillId="2" borderId="7" xfId="0" applyFont="1" applyFill="1" applyBorder="1" applyAlignment="1" applyProtection="1">
      <alignment vertical="center"/>
      <protection hidden="1"/>
    </xf>
    <xf numFmtId="0" fontId="3" fillId="2" borderId="9" xfId="0" applyFont="1" applyFill="1" applyBorder="1" applyAlignment="1" applyProtection="1">
      <alignment vertical="center"/>
      <protection hidden="1"/>
    </xf>
    <xf numFmtId="0" fontId="3" fillId="2" borderId="10" xfId="0" applyFont="1" applyFill="1" applyBorder="1" applyAlignment="1" applyProtection="1">
      <alignment vertical="center"/>
      <protection hidden="1"/>
    </xf>
    <xf numFmtId="0" fontId="3" fillId="2" borderId="11" xfId="0" applyFont="1" applyFill="1" applyBorder="1" applyAlignment="1" applyProtection="1">
      <alignment vertical="center"/>
      <protection hidden="1"/>
    </xf>
    <xf numFmtId="0" fontId="0" fillId="4" borderId="0" xfId="0" applyFill="1" applyProtection="1">
      <protection hidden="1"/>
    </xf>
    <xf numFmtId="49" fontId="4" fillId="5" borderId="18" xfId="0" applyNumberFormat="1" applyFont="1" applyFill="1" applyBorder="1" applyAlignment="1" applyProtection="1">
      <alignment horizontal="center" wrapText="1"/>
      <protection hidden="1"/>
    </xf>
    <xf numFmtId="49" fontId="4" fillId="5" borderId="13" xfId="0" applyNumberFormat="1" applyFont="1" applyFill="1" applyBorder="1" applyAlignment="1" applyProtection="1">
      <alignment horizontal="center" wrapText="1"/>
      <protection hidden="1"/>
    </xf>
    <xf numFmtId="49" fontId="3" fillId="6" borderId="18" xfId="0" applyNumberFormat="1" applyFont="1" applyFill="1" applyBorder="1" applyAlignment="1" applyProtection="1">
      <alignment horizontal="center" wrapText="1"/>
      <protection hidden="1"/>
    </xf>
    <xf numFmtId="49" fontId="3" fillId="6" borderId="13" xfId="0" applyNumberFormat="1" applyFont="1" applyFill="1" applyBorder="1" applyAlignment="1" applyProtection="1">
      <alignment horizontal="center" wrapText="1"/>
      <protection hidden="1"/>
    </xf>
    <xf numFmtId="49" fontId="3" fillId="6" borderId="4" xfId="0" applyNumberFormat="1" applyFont="1" applyFill="1" applyBorder="1" applyAlignment="1" applyProtection="1">
      <alignment horizontal="center" wrapText="1"/>
      <protection hidden="1"/>
    </xf>
    <xf numFmtId="49" fontId="3" fillId="6" borderId="5" xfId="0" applyNumberFormat="1" applyFont="1" applyFill="1" applyBorder="1" applyAlignment="1" applyProtection="1">
      <alignment horizontal="center" wrapText="1"/>
      <protection hidden="1"/>
    </xf>
    <xf numFmtId="49" fontId="3" fillId="6" borderId="6" xfId="0" applyNumberFormat="1" applyFont="1" applyFill="1" applyBorder="1" applyAlignment="1" applyProtection="1">
      <alignment horizontal="center" wrapText="1"/>
      <protection hidden="1"/>
    </xf>
    <xf numFmtId="49" fontId="3" fillId="6" borderId="9" xfId="0" applyNumberFormat="1" applyFont="1" applyFill="1" applyBorder="1" applyAlignment="1" applyProtection="1">
      <alignment horizontal="center" wrapText="1"/>
      <protection hidden="1"/>
    </xf>
    <xf numFmtId="49" fontId="3" fillId="6" borderId="10" xfId="0" applyNumberFormat="1" applyFont="1" applyFill="1" applyBorder="1" applyAlignment="1" applyProtection="1">
      <alignment horizontal="center" wrapText="1"/>
      <protection hidden="1"/>
    </xf>
    <xf numFmtId="49" fontId="3" fillId="6" borderId="11" xfId="0" applyNumberFormat="1" applyFont="1" applyFill="1" applyBorder="1" applyAlignment="1" applyProtection="1">
      <alignment horizontal="center" wrapText="1"/>
      <protection hidden="1"/>
    </xf>
    <xf numFmtId="0" fontId="5" fillId="2" borderId="1" xfId="0" applyFont="1" applyFill="1" applyBorder="1" applyAlignment="1" applyProtection="1">
      <alignment horizontal="center"/>
      <protection hidden="1"/>
    </xf>
    <xf numFmtId="0" fontId="5" fillId="2" borderId="2" xfId="0" applyFont="1" applyFill="1" applyBorder="1" applyAlignment="1" applyProtection="1">
      <alignment horizontal="center"/>
      <protection hidden="1"/>
    </xf>
    <xf numFmtId="0" fontId="5" fillId="2" borderId="3" xfId="0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" fillId="2" borderId="2" xfId="0" applyFont="1" applyFill="1" applyBorder="1" applyAlignment="1" applyProtection="1">
      <alignment horizontal="left" vertical="center" wrapText="1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2" fillId="2" borderId="2" xfId="0" applyFont="1" applyFill="1" applyBorder="1" applyAlignment="1" applyProtection="1">
      <alignment horizontal="left" vertical="center" wrapText="1"/>
      <protection hidden="1"/>
    </xf>
    <xf numFmtId="0" fontId="2" fillId="2" borderId="3" xfId="0" applyFont="1" applyFill="1" applyBorder="1" applyAlignment="1" applyProtection="1">
      <alignment horizontal="left" vertical="center" wrapText="1"/>
      <protection hidden="1"/>
    </xf>
    <xf numFmtId="0" fontId="5" fillId="2" borderId="15" xfId="0" applyFont="1" applyFill="1" applyBorder="1" applyAlignment="1" applyProtection="1">
      <alignment horizontal="right"/>
      <protection hidden="1"/>
    </xf>
    <xf numFmtId="0" fontId="5" fillId="2" borderId="16" xfId="0" applyFont="1" applyFill="1" applyBorder="1" applyAlignment="1" applyProtection="1">
      <alignment horizontal="right"/>
      <protection hidden="1"/>
    </xf>
    <xf numFmtId="0" fontId="5" fillId="2" borderId="17" xfId="0" applyFont="1" applyFill="1" applyBorder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right"/>
      <protection hidden="1"/>
    </xf>
    <xf numFmtId="0" fontId="3" fillId="2" borderId="2" xfId="0" applyFont="1" applyFill="1" applyBorder="1" applyAlignment="1" applyProtection="1">
      <alignment horizontal="right"/>
      <protection hidden="1"/>
    </xf>
    <xf numFmtId="0" fontId="3" fillId="2" borderId="3" xfId="0" applyFont="1" applyFill="1" applyBorder="1" applyAlignment="1" applyProtection="1">
      <alignment horizontal="right"/>
      <protection hidden="1"/>
    </xf>
    <xf numFmtId="164" fontId="4" fillId="4" borderId="12" xfId="0" applyNumberFormat="1" applyFont="1" applyFill="1" applyBorder="1" applyAlignment="1" applyProtection="1">
      <protection locked="0"/>
    </xf>
  </cellXfs>
  <cellStyles count="1">
    <cellStyle name="Standard" xfId="0" builtinId="0"/>
  </cellStyles>
  <dxfs count="3">
    <dxf>
      <font>
        <color auto="1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C6EF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225941</xdr:colOff>
      <xdr:row>0</xdr:row>
      <xdr:rowOff>42333</xdr:rowOff>
    </xdr:from>
    <xdr:to>
      <xdr:col>5</xdr:col>
      <xdr:colOff>814610</xdr:colOff>
      <xdr:row>0</xdr:row>
      <xdr:rowOff>721179</xdr:rowOff>
    </xdr:to>
    <xdr:pic>
      <xdr:nvPicPr>
        <xdr:cNvPr id="3" name="Bild 5" descr="Logo-4c.gif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9048" y="42333"/>
          <a:ext cx="2371205" cy="6788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85"/>
  <sheetViews>
    <sheetView tabSelected="1" topLeftCell="A19" zoomScale="70" zoomScaleNormal="70" workbookViewId="0">
      <selection activeCell="B20" sqref="B20"/>
    </sheetView>
  </sheetViews>
  <sheetFormatPr baseColWidth="10" defaultColWidth="9.140625" defaultRowHeight="15" x14ac:dyDescent="0.25"/>
  <cols>
    <col min="1" max="1" width="28.5703125" customWidth="1"/>
    <col min="2" max="2" width="13.28515625" customWidth="1"/>
    <col min="3" max="3" width="12.5703125" customWidth="1"/>
    <col min="4" max="4" width="12.7109375" customWidth="1"/>
    <col min="5" max="5" width="14" customWidth="1"/>
    <col min="6" max="6" width="13.7109375" customWidth="1"/>
  </cols>
  <sheetData>
    <row r="1" spans="1:42" ht="68.25" customHeight="1" x14ac:dyDescent="0.25">
      <c r="A1" s="81" t="s">
        <v>0</v>
      </c>
      <c r="B1" s="82"/>
      <c r="C1" s="82"/>
      <c r="D1" s="82"/>
      <c r="E1" s="1"/>
      <c r="F1" s="2"/>
      <c r="G1" s="53"/>
      <c r="H1" s="53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</row>
    <row r="2" spans="1:42" ht="42" customHeight="1" x14ac:dyDescent="0.25">
      <c r="A2" s="83" t="s">
        <v>1</v>
      </c>
      <c r="B2" s="84"/>
      <c r="C2" s="84"/>
      <c r="D2" s="84"/>
      <c r="E2" s="84"/>
      <c r="F2" s="85"/>
      <c r="G2" s="53"/>
      <c r="H2" s="53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</row>
    <row r="3" spans="1:42" x14ac:dyDescent="0.25">
      <c r="A3" s="57" t="s">
        <v>2</v>
      </c>
      <c r="B3" s="58"/>
      <c r="C3" s="58"/>
      <c r="D3" s="58"/>
      <c r="E3" s="58"/>
      <c r="F3" s="59"/>
      <c r="G3" s="53"/>
      <c r="H3" s="53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</row>
    <row r="4" spans="1:42" x14ac:dyDescent="0.25">
      <c r="A4" s="60" t="s">
        <v>3</v>
      </c>
      <c r="B4" s="61" t="s">
        <v>4</v>
      </c>
      <c r="C4" s="61"/>
      <c r="D4" s="61"/>
      <c r="E4" s="61"/>
      <c r="F4" s="62"/>
      <c r="G4" s="53"/>
      <c r="H4" s="53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</row>
    <row r="5" spans="1:42" x14ac:dyDescent="0.25">
      <c r="A5" s="63"/>
      <c r="B5" s="61" t="s">
        <v>5</v>
      </c>
      <c r="C5" s="61"/>
      <c r="D5" s="61"/>
      <c r="E5" s="61"/>
      <c r="F5" s="62"/>
      <c r="G5" s="53"/>
      <c r="H5" s="53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</row>
    <row r="6" spans="1:42" x14ac:dyDescent="0.25">
      <c r="A6" s="64" t="s">
        <v>6</v>
      </c>
      <c r="B6" s="65" t="s">
        <v>7</v>
      </c>
      <c r="C6" s="65"/>
      <c r="D6" s="65"/>
      <c r="E6" s="65"/>
      <c r="F6" s="66"/>
      <c r="G6" s="53"/>
      <c r="H6" s="53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</row>
    <row r="7" spans="1:42" x14ac:dyDescent="0.25">
      <c r="A7" s="3" t="s">
        <v>8</v>
      </c>
      <c r="B7" s="4" t="s">
        <v>9</v>
      </c>
      <c r="C7" s="4" t="s">
        <v>10</v>
      </c>
      <c r="D7" s="4" t="s">
        <v>11</v>
      </c>
      <c r="E7" s="4" t="s">
        <v>12</v>
      </c>
      <c r="F7" s="4" t="s">
        <v>13</v>
      </c>
      <c r="G7" s="53"/>
      <c r="H7" s="53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54"/>
      <c r="AO7" s="54"/>
      <c r="AP7" s="54"/>
    </row>
    <row r="8" spans="1:42" x14ac:dyDescent="0.25">
      <c r="A8" s="3" t="s">
        <v>14</v>
      </c>
      <c r="B8" s="5">
        <v>5</v>
      </c>
      <c r="C8" s="5"/>
      <c r="D8" s="5"/>
      <c r="E8" s="5"/>
      <c r="F8" s="5"/>
      <c r="G8" s="53"/>
      <c r="H8" s="53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</row>
    <row r="9" spans="1:42" x14ac:dyDescent="0.25">
      <c r="A9" s="6" t="s">
        <v>15</v>
      </c>
      <c r="B9" s="7"/>
      <c r="C9" s="7"/>
      <c r="D9" s="7"/>
      <c r="E9" s="7"/>
      <c r="F9" s="7"/>
      <c r="G9" s="53"/>
      <c r="H9" s="53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</row>
    <row r="10" spans="1:42" x14ac:dyDescent="0.25">
      <c r="A10" s="3" t="s">
        <v>16</v>
      </c>
      <c r="B10" s="8"/>
      <c r="C10" s="7"/>
      <c r="D10" s="7"/>
      <c r="E10" s="7"/>
      <c r="F10" s="7"/>
      <c r="G10" s="53"/>
      <c r="H10" s="5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4"/>
      <c r="AO10" s="54"/>
      <c r="AP10" s="54"/>
    </row>
    <row r="11" spans="1:42" x14ac:dyDescent="0.25">
      <c r="A11" s="3" t="s">
        <v>17</v>
      </c>
      <c r="B11" s="9"/>
      <c r="C11" s="7"/>
      <c r="D11" s="7"/>
      <c r="E11" s="7"/>
      <c r="F11" s="7"/>
      <c r="G11" s="53"/>
      <c r="H11" s="5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</row>
    <row r="12" spans="1:42" x14ac:dyDescent="0.25">
      <c r="A12" s="3" t="s">
        <v>18</v>
      </c>
      <c r="B12" s="9"/>
      <c r="C12" s="7"/>
      <c r="D12" s="7"/>
      <c r="E12" s="7"/>
      <c r="F12" s="7"/>
      <c r="G12" s="53"/>
      <c r="H12" s="53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4"/>
      <c r="AP12" s="54"/>
    </row>
    <row r="13" spans="1:42" x14ac:dyDescent="0.25">
      <c r="A13" s="3" t="s">
        <v>19</v>
      </c>
      <c r="B13" s="10"/>
      <c r="C13" s="10"/>
      <c r="D13" s="10"/>
      <c r="E13" s="10"/>
      <c r="F13" s="10"/>
      <c r="G13" s="53"/>
      <c r="H13" s="53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</row>
    <row r="14" spans="1:42" x14ac:dyDescent="0.25">
      <c r="A14" s="3" t="s">
        <v>20</v>
      </c>
      <c r="B14" s="7"/>
      <c r="C14" s="7"/>
      <c r="D14" s="7"/>
      <c r="E14" s="7"/>
      <c r="F14" s="7"/>
      <c r="G14" s="53"/>
      <c r="H14" s="53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</row>
    <row r="15" spans="1:42" x14ac:dyDescent="0.25">
      <c r="A15" s="3" t="s">
        <v>21</v>
      </c>
      <c r="B15" s="7"/>
      <c r="C15" s="7"/>
      <c r="D15" s="7"/>
      <c r="E15" s="7"/>
      <c r="F15" s="7"/>
      <c r="G15" s="53"/>
      <c r="H15" s="53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</row>
    <row r="16" spans="1:42" ht="15.75" thickBot="1" x14ac:dyDescent="0.3">
      <c r="A16" s="11"/>
      <c r="B16" s="12"/>
      <c r="C16" s="12"/>
      <c r="D16" s="12"/>
      <c r="E16" s="12"/>
      <c r="F16" s="12"/>
      <c r="G16" s="53"/>
      <c r="H16" s="53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</row>
    <row r="17" spans="1:42" x14ac:dyDescent="0.25">
      <c r="A17" s="86" t="s">
        <v>22</v>
      </c>
      <c r="B17" s="87"/>
      <c r="C17" s="87"/>
      <c r="D17" s="87"/>
      <c r="E17" s="87"/>
      <c r="F17" s="88"/>
      <c r="G17" s="53"/>
      <c r="H17" s="53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</row>
    <row r="18" spans="1:42" x14ac:dyDescent="0.25">
      <c r="A18" s="89" t="s">
        <v>23</v>
      </c>
      <c r="B18" s="90"/>
      <c r="C18" s="90"/>
      <c r="D18" s="90"/>
      <c r="E18" s="90"/>
      <c r="F18" s="91"/>
      <c r="G18" s="53"/>
      <c r="H18" s="53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</row>
    <row r="19" spans="1:42" x14ac:dyDescent="0.25">
      <c r="A19" s="13" t="s">
        <v>24</v>
      </c>
      <c r="B19" s="14" t="s">
        <v>25</v>
      </c>
      <c r="C19" s="14" t="s">
        <v>25</v>
      </c>
      <c r="D19" s="14" t="s">
        <v>25</v>
      </c>
      <c r="E19" s="14" t="s">
        <v>25</v>
      </c>
      <c r="F19" s="14" t="s">
        <v>25</v>
      </c>
      <c r="G19" s="53"/>
      <c r="H19" s="53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</row>
    <row r="20" spans="1:42" x14ac:dyDescent="0.25">
      <c r="A20" s="15">
        <v>1</v>
      </c>
      <c r="B20" s="92"/>
      <c r="C20" s="16"/>
      <c r="D20" s="16"/>
      <c r="E20" s="16"/>
      <c r="F20" s="16"/>
      <c r="G20" s="53"/>
      <c r="H20" s="53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</row>
    <row r="21" spans="1:42" x14ac:dyDescent="0.25">
      <c r="A21" s="17">
        <v>2</v>
      </c>
      <c r="B21" s="16"/>
      <c r="C21" s="16"/>
      <c r="D21" s="16"/>
      <c r="E21" s="16"/>
      <c r="F21" s="16"/>
      <c r="G21" s="53"/>
      <c r="H21" s="53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</row>
    <row r="22" spans="1:42" x14ac:dyDescent="0.25">
      <c r="A22" s="17">
        <v>3</v>
      </c>
      <c r="B22" s="16"/>
      <c r="C22" s="16"/>
      <c r="D22" s="16"/>
      <c r="E22" s="16"/>
      <c r="F22" s="16"/>
      <c r="G22" s="53"/>
      <c r="H22" s="53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</row>
    <row r="23" spans="1:42" x14ac:dyDescent="0.25">
      <c r="A23" s="18">
        <v>4</v>
      </c>
      <c r="B23" s="16"/>
      <c r="C23" s="16"/>
      <c r="D23" s="16"/>
      <c r="E23" s="16"/>
      <c r="F23" s="16"/>
      <c r="G23" s="53"/>
      <c r="H23" s="53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</row>
    <row r="24" spans="1:42" x14ac:dyDescent="0.25">
      <c r="A24" s="17">
        <v>5</v>
      </c>
      <c r="B24" s="16"/>
      <c r="C24" s="16"/>
      <c r="D24" s="16"/>
      <c r="E24" s="16"/>
      <c r="F24" s="16"/>
      <c r="G24" s="53"/>
      <c r="H24" s="53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</row>
    <row r="25" spans="1:42" x14ac:dyDescent="0.25">
      <c r="A25" s="18">
        <v>6</v>
      </c>
      <c r="B25" s="19"/>
      <c r="C25" s="19"/>
      <c r="D25" s="19"/>
      <c r="E25" s="19"/>
      <c r="F25" s="19"/>
      <c r="G25" s="53"/>
      <c r="H25" s="53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</row>
    <row r="26" spans="1:42" x14ac:dyDescent="0.25">
      <c r="A26" s="17">
        <v>7</v>
      </c>
      <c r="B26" s="19"/>
      <c r="C26" s="19"/>
      <c r="D26" s="19"/>
      <c r="E26" s="19"/>
      <c r="F26" s="19"/>
      <c r="G26" s="53"/>
      <c r="H26" s="53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54"/>
      <c r="AO26" s="54"/>
      <c r="AP26" s="54"/>
    </row>
    <row r="27" spans="1:42" ht="15.75" thickBot="1" x14ac:dyDescent="0.3">
      <c r="A27" s="20">
        <v>8</v>
      </c>
      <c r="B27" s="21"/>
      <c r="C27" s="21"/>
      <c r="D27" s="21"/>
      <c r="E27" s="21"/>
      <c r="F27" s="21"/>
      <c r="G27" s="53"/>
      <c r="H27" s="53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54"/>
    </row>
    <row r="28" spans="1:42" x14ac:dyDescent="0.25">
      <c r="A28" s="22" t="s">
        <v>26</v>
      </c>
      <c r="B28" s="23" t="str">
        <f>IF(ISBLANK(B20),"-",AVERAGE(B20:B27))</f>
        <v>-</v>
      </c>
      <c r="C28" s="23" t="str">
        <f t="shared" ref="C28:F28" si="0">IF(ISBLANK(C20),"-",AVERAGE(C20:C27))</f>
        <v>-</v>
      </c>
      <c r="D28" s="23" t="str">
        <f t="shared" si="0"/>
        <v>-</v>
      </c>
      <c r="E28" s="23" t="str">
        <f t="shared" si="0"/>
        <v>-</v>
      </c>
      <c r="F28" s="23" t="str">
        <f t="shared" si="0"/>
        <v>-</v>
      </c>
      <c r="G28" s="53"/>
      <c r="H28" s="53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</row>
    <row r="29" spans="1:42" x14ac:dyDescent="0.25">
      <c r="A29" s="6"/>
      <c r="B29" s="78" t="s">
        <v>27</v>
      </c>
      <c r="C29" s="79"/>
      <c r="D29" s="79"/>
      <c r="E29" s="79"/>
      <c r="F29" s="80"/>
      <c r="G29" s="53"/>
      <c r="H29" s="53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</row>
    <row r="30" spans="1:42" x14ac:dyDescent="0.25">
      <c r="A30" s="6"/>
      <c r="B30" s="14" t="s">
        <v>28</v>
      </c>
      <c r="C30" s="14" t="s">
        <v>28</v>
      </c>
      <c r="D30" s="14" t="s">
        <v>28</v>
      </c>
      <c r="E30" s="14" t="s">
        <v>28</v>
      </c>
      <c r="F30" s="14" t="s">
        <v>28</v>
      </c>
      <c r="G30" s="53"/>
      <c r="H30" s="53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</row>
    <row r="31" spans="1:42" x14ac:dyDescent="0.25">
      <c r="A31" s="6" t="s">
        <v>29</v>
      </c>
      <c r="B31" s="52" t="str">
        <f>IF(B28="-","-",B28*45)</f>
        <v>-</v>
      </c>
      <c r="C31" s="52" t="str">
        <f t="shared" ref="C31:F31" si="1">IF(C28="-","-",C28*45)</f>
        <v>-</v>
      </c>
      <c r="D31" s="52" t="str">
        <f t="shared" si="1"/>
        <v>-</v>
      </c>
      <c r="E31" s="52" t="str">
        <f t="shared" si="1"/>
        <v>-</v>
      </c>
      <c r="F31" s="52" t="str">
        <f t="shared" si="1"/>
        <v>-</v>
      </c>
      <c r="G31" s="53"/>
      <c r="H31" s="53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</row>
    <row r="32" spans="1:42" x14ac:dyDescent="0.25">
      <c r="A32" s="24" t="s">
        <v>30</v>
      </c>
      <c r="B32" s="6">
        <v>50</v>
      </c>
      <c r="C32" s="6">
        <v>50</v>
      </c>
      <c r="D32" s="6">
        <v>50</v>
      </c>
      <c r="E32" s="6">
        <v>50</v>
      </c>
      <c r="F32" s="6">
        <v>50</v>
      </c>
      <c r="G32" s="53"/>
      <c r="H32" s="53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</row>
    <row r="33" spans="1:42" x14ac:dyDescent="0.25">
      <c r="A33" s="24" t="s">
        <v>31</v>
      </c>
      <c r="B33" s="52" t="str">
        <f>IF(B31="-","-",B31-B32)</f>
        <v>-</v>
      </c>
      <c r="C33" s="52" t="str">
        <f t="shared" ref="C33:F33" si="2">IF(C31="-","-",C31-C32)</f>
        <v>-</v>
      </c>
      <c r="D33" s="52" t="str">
        <f t="shared" si="2"/>
        <v>-</v>
      </c>
      <c r="E33" s="52" t="str">
        <f t="shared" si="2"/>
        <v>-</v>
      </c>
      <c r="F33" s="52" t="str">
        <f t="shared" si="2"/>
        <v>-</v>
      </c>
      <c r="G33" s="53"/>
      <c r="H33" s="53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</row>
    <row r="34" spans="1:42" x14ac:dyDescent="0.25">
      <c r="A34" s="6" t="s">
        <v>32</v>
      </c>
      <c r="B34" s="6"/>
      <c r="C34" s="6"/>
      <c r="D34" s="6"/>
      <c r="E34" s="6"/>
      <c r="F34" s="6"/>
      <c r="G34" s="53"/>
      <c r="H34" s="53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</row>
    <row r="35" spans="1:42" x14ac:dyDescent="0.25">
      <c r="A35" s="25" t="s">
        <v>33</v>
      </c>
      <c r="B35" s="52" t="str">
        <f>IF(B33="-","",B33*0.7)</f>
        <v/>
      </c>
      <c r="C35" s="52" t="str">
        <f t="shared" ref="C35:F35" si="3">IF(C33="-","",C33*0.7)</f>
        <v/>
      </c>
      <c r="D35" s="52" t="str">
        <f t="shared" si="3"/>
        <v/>
      </c>
      <c r="E35" s="52" t="str">
        <f t="shared" si="3"/>
        <v/>
      </c>
      <c r="F35" s="52" t="str">
        <f t="shared" si="3"/>
        <v/>
      </c>
      <c r="G35" s="53"/>
      <c r="H35" s="53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4"/>
      <c r="AL35" s="54"/>
      <c r="AM35" s="54"/>
      <c r="AN35" s="54"/>
      <c r="AO35" s="54"/>
      <c r="AP35" s="54"/>
    </row>
    <row r="36" spans="1:42" x14ac:dyDescent="0.25">
      <c r="A36" s="27"/>
      <c r="B36" s="78" t="s">
        <v>34</v>
      </c>
      <c r="C36" s="79"/>
      <c r="D36" s="79"/>
      <c r="E36" s="79"/>
      <c r="F36" s="80"/>
      <c r="G36" s="53"/>
      <c r="H36" s="53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</row>
    <row r="37" spans="1:42" x14ac:dyDescent="0.25">
      <c r="A37" s="68" t="s">
        <v>35</v>
      </c>
      <c r="B37" s="28"/>
      <c r="C37" s="28"/>
      <c r="D37" s="28"/>
      <c r="E37" s="28"/>
      <c r="F37" s="29"/>
      <c r="G37" s="53"/>
      <c r="H37" s="53"/>
      <c r="I37" s="54"/>
      <c r="J37" s="54"/>
      <c r="K37" s="54"/>
      <c r="L37" s="54"/>
      <c r="M37" s="54"/>
      <c r="N37" s="54"/>
      <c r="O37" s="67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</row>
    <row r="38" spans="1:42" x14ac:dyDescent="0.25">
      <c r="A38" s="69"/>
      <c r="B38" s="30" t="s">
        <v>36</v>
      </c>
      <c r="C38" s="30"/>
      <c r="D38" s="30"/>
      <c r="E38" s="30"/>
      <c r="F38" s="31"/>
      <c r="G38" s="53"/>
      <c r="H38" s="53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</row>
    <row r="39" spans="1:42" x14ac:dyDescent="0.25">
      <c r="A39" s="32"/>
      <c r="B39" s="33" t="str">
        <f>IF(B35&gt;2,B35,"")</f>
        <v/>
      </c>
      <c r="C39" s="33" t="str">
        <f>IF(C35&gt;2,C35,"")</f>
        <v/>
      </c>
      <c r="D39" s="33" t="str">
        <f t="shared" ref="D39:F39" si="4">IF(D35&gt;2,D35,"")</f>
        <v/>
      </c>
      <c r="E39" s="33" t="str">
        <f t="shared" si="4"/>
        <v/>
      </c>
      <c r="F39" s="33" t="str">
        <f t="shared" si="4"/>
        <v/>
      </c>
      <c r="G39" s="53"/>
      <c r="H39" s="53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</row>
    <row r="40" spans="1:42" ht="4.5" customHeight="1" x14ac:dyDescent="0.25">
      <c r="A40" s="6"/>
      <c r="B40" s="34"/>
      <c r="C40" s="26"/>
      <c r="D40" s="26"/>
      <c r="E40" s="26"/>
      <c r="F40" s="26"/>
      <c r="G40" s="53"/>
      <c r="H40" s="53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</row>
    <row r="41" spans="1:42" x14ac:dyDescent="0.25">
      <c r="A41" s="70" t="s">
        <v>37</v>
      </c>
      <c r="B41" s="72" t="s">
        <v>41</v>
      </c>
      <c r="C41" s="73"/>
      <c r="D41" s="73"/>
      <c r="E41" s="73"/>
      <c r="F41" s="74"/>
      <c r="G41" s="53"/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</row>
    <row r="42" spans="1:42" x14ac:dyDescent="0.25">
      <c r="A42" s="71"/>
      <c r="B42" s="75"/>
      <c r="C42" s="76"/>
      <c r="D42" s="76"/>
      <c r="E42" s="76"/>
      <c r="F42" s="77"/>
      <c r="G42" s="53"/>
      <c r="H42" s="53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</row>
    <row r="43" spans="1:42" x14ac:dyDescent="0.25">
      <c r="A43" s="35"/>
      <c r="B43" s="33" t="str">
        <f>(IF(AND(B35&lt;-2,B35&gt;-15),-1*B35,IF(B35&lt;-15.1,15,"")))</f>
        <v/>
      </c>
      <c r="C43" s="33" t="str">
        <f t="shared" ref="C43:F43" si="5">(IF(AND(C35&lt;-2,C35&gt;-15),-1*C35,IF(C35&lt;-15.1,15,"")))</f>
        <v/>
      </c>
      <c r="D43" s="33" t="str">
        <f t="shared" si="5"/>
        <v/>
      </c>
      <c r="E43" s="33" t="str">
        <f t="shared" si="5"/>
        <v/>
      </c>
      <c r="F43" s="33" t="str">
        <f t="shared" si="5"/>
        <v/>
      </c>
      <c r="G43" s="53"/>
      <c r="H43" s="53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</row>
    <row r="44" spans="1:42" ht="4.5" customHeight="1" x14ac:dyDescent="0.25">
      <c r="A44" s="36"/>
      <c r="B44" s="37"/>
      <c r="C44" s="38"/>
      <c r="D44" s="38"/>
      <c r="E44" s="38"/>
      <c r="F44" s="38"/>
      <c r="G44" s="53"/>
      <c r="H44" s="53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</row>
    <row r="45" spans="1:42" x14ac:dyDescent="0.25">
      <c r="A45" s="39" t="s">
        <v>38</v>
      </c>
      <c r="B45" s="40"/>
      <c r="C45" s="40"/>
      <c r="D45" s="40"/>
      <c r="E45" s="40"/>
      <c r="F45" s="41"/>
      <c r="G45" s="55"/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</row>
    <row r="46" spans="1:42" x14ac:dyDescent="0.25">
      <c r="A46" s="42"/>
      <c r="B46" s="43" t="s">
        <v>39</v>
      </c>
      <c r="C46" s="43"/>
      <c r="D46" s="43"/>
      <c r="E46" s="43"/>
      <c r="F46" s="44"/>
      <c r="G46" s="55"/>
      <c r="H46" s="53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</row>
    <row r="47" spans="1:42" x14ac:dyDescent="0.25">
      <c r="A47" s="45"/>
      <c r="B47" s="33" t="str">
        <f>IF(AND(B35&gt;-2,B35&lt;2),"+/-2","")</f>
        <v/>
      </c>
      <c r="C47" s="33" t="str">
        <f t="shared" ref="C47:F47" si="6">IF(AND(C35&gt;-2,C35&lt;2),"+/-2","")</f>
        <v/>
      </c>
      <c r="D47" s="33" t="str">
        <f t="shared" si="6"/>
        <v/>
      </c>
      <c r="E47" s="33" t="str">
        <f t="shared" si="6"/>
        <v/>
      </c>
      <c r="F47" s="33" t="str">
        <f t="shared" si="6"/>
        <v/>
      </c>
      <c r="G47" s="53"/>
      <c r="H47" s="53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</row>
    <row r="48" spans="1:42" ht="3" customHeight="1" x14ac:dyDescent="0.25">
      <c r="A48" s="46"/>
      <c r="B48" s="47"/>
      <c r="C48" s="47"/>
      <c r="D48" s="47"/>
      <c r="E48" s="47"/>
      <c r="F48" s="48"/>
      <c r="G48" s="53"/>
      <c r="H48" s="53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</row>
    <row r="49" spans="1:53" x14ac:dyDescent="0.25">
      <c r="A49" s="49" t="s">
        <v>40</v>
      </c>
      <c r="B49" s="50"/>
      <c r="C49" s="50"/>
      <c r="D49" s="50"/>
      <c r="E49" s="50"/>
      <c r="F49" s="51"/>
      <c r="G49" s="53"/>
      <c r="H49" s="53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</row>
    <row r="50" spans="1:53" x14ac:dyDescent="0.25">
      <c r="A50" s="56"/>
      <c r="B50" s="56"/>
      <c r="C50" s="56"/>
      <c r="D50" s="56"/>
      <c r="E50" s="56"/>
      <c r="F50" s="56"/>
      <c r="G50" s="53"/>
      <c r="H50" s="53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</row>
    <row r="51" spans="1:53" x14ac:dyDescent="0.25">
      <c r="A51" s="56"/>
      <c r="B51" s="56"/>
      <c r="C51" s="56"/>
      <c r="D51" s="56"/>
      <c r="E51" s="56"/>
      <c r="F51" s="56"/>
      <c r="G51" s="53"/>
      <c r="H51" s="53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54"/>
      <c r="AW51" s="54"/>
      <c r="AX51" s="54"/>
      <c r="AY51" s="54"/>
      <c r="AZ51" s="54"/>
      <c r="BA51" s="54"/>
    </row>
    <row r="52" spans="1:53" x14ac:dyDescent="0.25">
      <c r="A52" s="56"/>
      <c r="B52" s="56"/>
      <c r="C52" s="56"/>
      <c r="D52" s="56"/>
      <c r="E52" s="56"/>
      <c r="F52" s="56"/>
      <c r="G52" s="53"/>
      <c r="H52" s="53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54"/>
      <c r="AV52" s="54"/>
      <c r="AW52" s="54"/>
      <c r="AX52" s="54"/>
      <c r="AY52" s="54"/>
      <c r="AZ52" s="54"/>
      <c r="BA52" s="54"/>
    </row>
    <row r="53" spans="1:53" x14ac:dyDescent="0.25">
      <c r="A53" s="56"/>
      <c r="B53" s="56"/>
      <c r="C53" s="56"/>
      <c r="D53" s="56"/>
      <c r="E53" s="56"/>
      <c r="F53" s="56"/>
      <c r="G53" s="53"/>
      <c r="H53" s="53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</row>
    <row r="54" spans="1:53" x14ac:dyDescent="0.25">
      <c r="A54" s="56"/>
      <c r="B54" s="56"/>
      <c r="C54" s="56"/>
      <c r="D54" s="56"/>
      <c r="E54" s="56"/>
      <c r="F54" s="56"/>
      <c r="G54" s="53"/>
      <c r="H54" s="53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</row>
    <row r="55" spans="1:53" x14ac:dyDescent="0.25">
      <c r="A55" s="56"/>
      <c r="B55" s="56"/>
      <c r="C55" s="56"/>
      <c r="D55" s="56"/>
      <c r="E55" s="56"/>
      <c r="F55" s="56"/>
      <c r="G55" s="53"/>
      <c r="H55" s="53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</row>
    <row r="56" spans="1:53" x14ac:dyDescent="0.25">
      <c r="A56" s="56"/>
      <c r="B56" s="56"/>
      <c r="C56" s="56"/>
      <c r="D56" s="56"/>
      <c r="E56" s="56"/>
      <c r="F56" s="56"/>
      <c r="G56" s="53"/>
      <c r="H56" s="53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54"/>
      <c r="AV56" s="54"/>
      <c r="AW56" s="54"/>
      <c r="AX56" s="54"/>
      <c r="AY56" s="54"/>
      <c r="AZ56" s="54"/>
      <c r="BA56" s="54"/>
    </row>
    <row r="57" spans="1:53" x14ac:dyDescent="0.25">
      <c r="A57" s="56"/>
      <c r="B57" s="56"/>
      <c r="C57" s="56"/>
      <c r="D57" s="56"/>
      <c r="E57" s="56"/>
      <c r="F57" s="56"/>
      <c r="G57" s="53"/>
      <c r="H57" s="53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</row>
    <row r="58" spans="1:53" x14ac:dyDescent="0.25">
      <c r="A58" s="56"/>
      <c r="B58" s="56"/>
      <c r="C58" s="56"/>
      <c r="D58" s="56"/>
      <c r="E58" s="56"/>
      <c r="F58" s="56"/>
      <c r="G58" s="53"/>
      <c r="H58" s="53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</row>
    <row r="59" spans="1:53" x14ac:dyDescent="0.25">
      <c r="A59" s="54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  <c r="AM59" s="54"/>
      <c r="AN59" s="54"/>
      <c r="AO59" s="54"/>
      <c r="AP59" s="54"/>
      <c r="AQ59" s="54"/>
      <c r="AR59" s="54"/>
      <c r="AS59" s="54"/>
      <c r="AT59" s="54"/>
      <c r="AU59" s="54"/>
      <c r="AV59" s="54"/>
      <c r="AW59" s="54"/>
      <c r="AX59" s="54"/>
      <c r="AY59" s="54"/>
      <c r="AZ59" s="54"/>
      <c r="BA59" s="54"/>
    </row>
    <row r="60" spans="1:53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</row>
    <row r="61" spans="1:53" x14ac:dyDescent="0.25">
      <c r="A61" s="54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</row>
    <row r="62" spans="1:53" x14ac:dyDescent="0.2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</row>
    <row r="63" spans="1:53" x14ac:dyDescent="0.2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</row>
    <row r="64" spans="1:53" x14ac:dyDescent="0.2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</row>
    <row r="65" spans="1:53" x14ac:dyDescent="0.2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</row>
    <row r="66" spans="1:53" x14ac:dyDescent="0.2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</row>
    <row r="67" spans="1:53" x14ac:dyDescent="0.25">
      <c r="A67" s="54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</row>
    <row r="68" spans="1:53" x14ac:dyDescent="0.25">
      <c r="A68" s="54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54"/>
      <c r="AM68" s="54"/>
      <c r="AN68" s="54"/>
      <c r="AO68" s="54"/>
      <c r="AP68" s="54"/>
      <c r="AQ68" s="54"/>
      <c r="AR68" s="54"/>
      <c r="AS68" s="54"/>
      <c r="AT68" s="54"/>
      <c r="AU68" s="54"/>
      <c r="AV68" s="54"/>
      <c r="AW68" s="54"/>
      <c r="AX68" s="54"/>
      <c r="AY68" s="54"/>
      <c r="AZ68" s="54"/>
      <c r="BA68" s="54"/>
    </row>
    <row r="69" spans="1:53" x14ac:dyDescent="0.25">
      <c r="A69" s="54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E69" s="54"/>
      <c r="AF69" s="54"/>
      <c r="AG69" s="54"/>
      <c r="AH69" s="54"/>
      <c r="AI69" s="54"/>
      <c r="AJ69" s="54"/>
      <c r="AK69" s="54"/>
      <c r="AL69" s="54"/>
      <c r="AM69" s="54"/>
      <c r="AN69" s="54"/>
      <c r="AO69" s="54"/>
      <c r="AP69" s="54"/>
      <c r="AQ69" s="54"/>
      <c r="AR69" s="54"/>
      <c r="AS69" s="54"/>
      <c r="AT69" s="54"/>
      <c r="AU69" s="54"/>
      <c r="AV69" s="54"/>
      <c r="AW69" s="54"/>
      <c r="AX69" s="54"/>
      <c r="AY69" s="54"/>
      <c r="AZ69" s="54"/>
      <c r="BA69" s="54"/>
    </row>
    <row r="70" spans="1:53" x14ac:dyDescent="0.25">
      <c r="A70" s="54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54"/>
      <c r="AM70" s="54"/>
      <c r="AN70" s="54"/>
      <c r="AO70" s="54"/>
      <c r="AP70" s="54"/>
      <c r="AQ70" s="54"/>
      <c r="AR70" s="54"/>
      <c r="AS70" s="54"/>
      <c r="AT70" s="54"/>
      <c r="AU70" s="54"/>
      <c r="AV70" s="54"/>
      <c r="AW70" s="54"/>
      <c r="AX70" s="54"/>
      <c r="AY70" s="54"/>
      <c r="AZ70" s="54"/>
      <c r="BA70" s="54"/>
    </row>
    <row r="71" spans="1:53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</row>
    <row r="72" spans="1:53" x14ac:dyDescent="0.2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</row>
    <row r="73" spans="1:53" x14ac:dyDescent="0.2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</row>
    <row r="74" spans="1:53" x14ac:dyDescent="0.2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</row>
    <row r="75" spans="1:53" x14ac:dyDescent="0.25">
      <c r="A75" s="54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</row>
    <row r="76" spans="1:53" x14ac:dyDescent="0.25">
      <c r="A76" s="54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4"/>
      <c r="Q76" s="54"/>
      <c r="R76" s="54"/>
      <c r="S76" s="54"/>
      <c r="T76" s="54"/>
      <c r="U76" s="54"/>
      <c r="V76" s="54"/>
      <c r="W76" s="54"/>
      <c r="X76" s="54"/>
      <c r="Y76" s="54"/>
      <c r="Z76" s="54"/>
      <c r="AA76" s="54"/>
      <c r="AB76" s="54"/>
      <c r="AC76" s="54"/>
      <c r="AD76" s="54"/>
      <c r="AE76" s="54"/>
      <c r="AF76" s="54"/>
      <c r="AG76" s="54"/>
      <c r="AH76" s="54"/>
      <c r="AI76" s="54"/>
      <c r="AJ76" s="54"/>
      <c r="AK76" s="54"/>
      <c r="AL76" s="54"/>
      <c r="AM76" s="54"/>
      <c r="AN76" s="54"/>
      <c r="AO76" s="54"/>
      <c r="AP76" s="54"/>
      <c r="AQ76" s="54"/>
      <c r="AR76" s="54"/>
      <c r="AS76" s="54"/>
      <c r="AT76" s="54"/>
      <c r="AU76" s="54"/>
      <c r="AV76" s="54"/>
      <c r="AW76" s="54"/>
      <c r="AX76" s="54"/>
      <c r="AY76" s="54"/>
      <c r="AZ76" s="54"/>
      <c r="BA76" s="54"/>
    </row>
    <row r="77" spans="1:53" x14ac:dyDescent="0.25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54"/>
      <c r="AS77" s="54"/>
      <c r="AT77" s="54"/>
      <c r="AU77" s="54"/>
      <c r="AV77" s="54"/>
      <c r="AW77" s="54"/>
      <c r="AX77" s="54"/>
      <c r="AY77" s="54"/>
      <c r="AZ77" s="54"/>
      <c r="BA77" s="54"/>
    </row>
    <row r="78" spans="1:53" x14ac:dyDescent="0.25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</row>
    <row r="79" spans="1:53" x14ac:dyDescent="0.25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</row>
    <row r="80" spans="1:53" x14ac:dyDescent="0.25">
      <c r="A80" s="54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54"/>
      <c r="V80" s="54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54"/>
      <c r="AP80" s="54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</row>
    <row r="81" spans="1:53" x14ac:dyDescent="0.25">
      <c r="A81" s="54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  <c r="AM81" s="54"/>
      <c r="AN81" s="54"/>
      <c r="AO81" s="54"/>
      <c r="AP81" s="54"/>
      <c r="AQ81" s="54"/>
      <c r="AR81" s="54"/>
      <c r="AS81" s="54"/>
      <c r="AT81" s="54"/>
      <c r="AU81" s="54"/>
      <c r="AV81" s="54"/>
      <c r="AW81" s="54"/>
      <c r="AX81" s="54"/>
      <c r="AY81" s="54"/>
      <c r="AZ81" s="54"/>
      <c r="BA81" s="54"/>
    </row>
    <row r="82" spans="1:53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4"/>
      <c r="AO82" s="54"/>
      <c r="AP82" s="54"/>
      <c r="AQ82" s="54"/>
      <c r="AR82" s="54"/>
      <c r="AS82" s="54"/>
      <c r="AT82" s="54"/>
      <c r="AU82" s="54"/>
      <c r="AV82" s="54"/>
      <c r="AW82" s="54"/>
      <c r="AX82" s="54"/>
      <c r="AY82" s="54"/>
      <c r="AZ82" s="54"/>
      <c r="BA82" s="54"/>
    </row>
    <row r="83" spans="1:53" x14ac:dyDescent="0.25">
      <c r="A83" s="54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  <c r="AM83" s="54"/>
      <c r="AN83" s="54"/>
      <c r="AO83" s="54"/>
      <c r="AP83" s="54"/>
      <c r="AQ83" s="54"/>
      <c r="AR83" s="54"/>
      <c r="AS83" s="54"/>
      <c r="AT83" s="54"/>
      <c r="AU83" s="54"/>
      <c r="AV83" s="54"/>
      <c r="AW83" s="54"/>
      <c r="AX83" s="54"/>
      <c r="AY83" s="54"/>
      <c r="AZ83" s="54"/>
      <c r="BA83" s="54"/>
    </row>
    <row r="84" spans="1:53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</row>
    <row r="85" spans="1:53" x14ac:dyDescent="0.25">
      <c r="A85" s="54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54"/>
      <c r="T85" s="54"/>
      <c r="U85" s="54"/>
      <c r="V85" s="54"/>
      <c r="W85" s="54"/>
      <c r="X85" s="54"/>
      <c r="Y85" s="54"/>
      <c r="Z85" s="54"/>
      <c r="AA85" s="54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</row>
    <row r="86" spans="1:53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  <c r="P86" s="54"/>
      <c r="Q86" s="54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</row>
    <row r="87" spans="1:53" x14ac:dyDescent="0.25">
      <c r="A87" s="54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4"/>
      <c r="P87" s="54"/>
      <c r="Q87" s="54"/>
      <c r="R87" s="54"/>
      <c r="S87" s="54"/>
      <c r="T87" s="54"/>
      <c r="U87" s="54"/>
      <c r="V87" s="54"/>
      <c r="W87" s="54"/>
      <c r="X87" s="54"/>
      <c r="Y87" s="54"/>
      <c r="Z87" s="54"/>
      <c r="AA87" s="54"/>
      <c r="AB87" s="54"/>
      <c r="AC87" s="54"/>
      <c r="AD87" s="54"/>
      <c r="AE87" s="54"/>
      <c r="AF87" s="54"/>
      <c r="AG87" s="54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</row>
    <row r="88" spans="1:53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4"/>
      <c r="Z88" s="54"/>
      <c r="AA88" s="54"/>
      <c r="AB88" s="54"/>
      <c r="AC88" s="54"/>
      <c r="AD88" s="54"/>
      <c r="AE88" s="54"/>
      <c r="AF88" s="54"/>
      <c r="AG88" s="54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</row>
    <row r="89" spans="1:53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4"/>
      <c r="P89" s="54"/>
      <c r="Q89" s="54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</row>
    <row r="90" spans="1:53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</row>
    <row r="91" spans="1:53" x14ac:dyDescent="0.25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</row>
    <row r="92" spans="1:53" x14ac:dyDescent="0.25">
      <c r="A92" s="54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</row>
    <row r="93" spans="1:53" x14ac:dyDescent="0.25">
      <c r="A93" s="54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</row>
    <row r="94" spans="1:53" x14ac:dyDescent="0.25">
      <c r="A94" s="54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</row>
    <row r="95" spans="1:53" x14ac:dyDescent="0.25">
      <c r="A95" s="54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</row>
    <row r="96" spans="1:53" x14ac:dyDescent="0.25">
      <c r="A96" s="54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</row>
    <row r="97" spans="1:53" x14ac:dyDescent="0.25">
      <c r="A97" s="54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54"/>
      <c r="AS97" s="54"/>
      <c r="AT97" s="54"/>
      <c r="AU97" s="54"/>
      <c r="AV97" s="54"/>
      <c r="AW97" s="54"/>
      <c r="AX97" s="54"/>
      <c r="AY97" s="54"/>
      <c r="AZ97" s="54"/>
      <c r="BA97" s="54"/>
    </row>
    <row r="98" spans="1:53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</row>
    <row r="99" spans="1:53" x14ac:dyDescent="0.25">
      <c r="A99" s="54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  <c r="V99" s="54"/>
      <c r="W99" s="54"/>
      <c r="X99" s="54"/>
      <c r="Y99" s="54"/>
      <c r="Z99" s="54"/>
      <c r="AA99" s="54"/>
      <c r="AB99" s="54"/>
      <c r="AC99" s="54"/>
      <c r="AD99" s="54"/>
      <c r="AE99" s="54"/>
      <c r="AF99" s="54"/>
      <c r="AG99" s="54"/>
      <c r="AH99" s="54"/>
      <c r="AI99" s="54"/>
      <c r="AJ99" s="54"/>
      <c r="AK99" s="54"/>
      <c r="AL99" s="54"/>
      <c r="AM99" s="54"/>
      <c r="AN99" s="54"/>
      <c r="AO99" s="54"/>
      <c r="AP99" s="54"/>
      <c r="AQ99" s="54"/>
      <c r="AR99" s="54"/>
      <c r="AS99" s="54"/>
      <c r="AT99" s="54"/>
      <c r="AU99" s="54"/>
      <c r="AV99" s="54"/>
      <c r="AW99" s="54"/>
      <c r="AX99" s="54"/>
      <c r="AY99" s="54"/>
      <c r="AZ99" s="54"/>
      <c r="BA99" s="54"/>
    </row>
    <row r="100" spans="1:53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  <c r="AM100" s="54"/>
      <c r="AN100" s="54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x14ac:dyDescent="0.25">
      <c r="A101" s="54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</row>
    <row r="102" spans="1:53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</row>
    <row r="103" spans="1:53" x14ac:dyDescent="0.25">
      <c r="A103" s="54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  <c r="V103" s="54"/>
      <c r="W103" s="54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  <c r="AM103" s="54"/>
      <c r="AN103" s="54"/>
      <c r="AO103" s="54"/>
      <c r="AP103" s="54"/>
      <c r="AQ103" s="54"/>
      <c r="AR103" s="54"/>
      <c r="AS103" s="54"/>
      <c r="AT103" s="54"/>
      <c r="AU103" s="54"/>
      <c r="AV103" s="54"/>
      <c r="AW103" s="54"/>
      <c r="AX103" s="54"/>
      <c r="AY103" s="54"/>
      <c r="AZ103" s="54"/>
      <c r="BA103" s="54"/>
    </row>
    <row r="104" spans="1:53" x14ac:dyDescent="0.25">
      <c r="A104" s="54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  <c r="V104" s="54"/>
      <c r="W104" s="54"/>
      <c r="X104" s="54"/>
      <c r="Y104" s="54"/>
      <c r="Z104" s="54"/>
      <c r="AA104" s="54"/>
      <c r="AB104" s="54"/>
      <c r="AC104" s="54"/>
      <c r="AD104" s="54"/>
      <c r="AE104" s="54"/>
      <c r="AF104" s="54"/>
      <c r="AG104" s="54"/>
      <c r="AH104" s="54"/>
      <c r="AI104" s="54"/>
      <c r="AJ104" s="54"/>
      <c r="AK104" s="54"/>
      <c r="AL104" s="54"/>
      <c r="AM104" s="54"/>
      <c r="AN104" s="54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x14ac:dyDescent="0.25">
      <c r="A105" s="54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  <c r="V105" s="54"/>
      <c r="W105" s="54"/>
      <c r="X105" s="54"/>
      <c r="Y105" s="54"/>
      <c r="Z105" s="54"/>
      <c r="AA105" s="54"/>
      <c r="AB105" s="54"/>
      <c r="AC105" s="54"/>
      <c r="AD105" s="54"/>
      <c r="AE105" s="54"/>
      <c r="AF105" s="54"/>
      <c r="AG105" s="54"/>
      <c r="AH105" s="54"/>
      <c r="AI105" s="54"/>
      <c r="AJ105" s="54"/>
      <c r="AK105" s="54"/>
      <c r="AL105" s="54"/>
      <c r="AM105" s="54"/>
      <c r="AN105" s="54"/>
      <c r="AO105" s="54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x14ac:dyDescent="0.25">
      <c r="A106" s="54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  <c r="V106" s="54"/>
      <c r="W106" s="54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4"/>
      <c r="AO106" s="54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</row>
    <row r="107" spans="1:53" x14ac:dyDescent="0.25">
      <c r="A107" s="54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  <c r="V107" s="54"/>
      <c r="W107" s="54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  <c r="AM107" s="54"/>
      <c r="AN107" s="54"/>
      <c r="AO107" s="54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x14ac:dyDescent="0.25">
      <c r="A108" s="54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</row>
    <row r="109" spans="1:53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  <c r="V109" s="54"/>
      <c r="W109" s="54"/>
      <c r="X109" s="54"/>
      <c r="Y109" s="54"/>
      <c r="Z109" s="54"/>
      <c r="AA109" s="54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4"/>
      <c r="AO109" s="54"/>
      <c r="AP109" s="54"/>
      <c r="AQ109" s="54"/>
      <c r="AR109" s="54"/>
      <c r="AS109" s="54"/>
      <c r="AT109" s="54"/>
      <c r="AU109" s="54"/>
      <c r="AV109" s="54"/>
      <c r="AW109" s="54"/>
      <c r="AX109" s="54"/>
      <c r="AY109" s="54"/>
      <c r="AZ109" s="54"/>
      <c r="BA109" s="54"/>
    </row>
    <row r="110" spans="1:53" x14ac:dyDescent="0.25">
      <c r="A110" s="54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  <c r="V110" s="54"/>
      <c r="W110" s="54"/>
      <c r="X110" s="54"/>
      <c r="Y110" s="54"/>
      <c r="Z110" s="54"/>
      <c r="AA110" s="54"/>
      <c r="AB110" s="54"/>
      <c r="AC110" s="54"/>
      <c r="AD110" s="54"/>
      <c r="AE110" s="54"/>
      <c r="AF110" s="54"/>
      <c r="AG110" s="54"/>
      <c r="AH110" s="54"/>
      <c r="AI110" s="54"/>
      <c r="AJ110" s="54"/>
      <c r="AK110" s="54"/>
      <c r="AL110" s="54"/>
      <c r="AM110" s="54"/>
      <c r="AN110" s="54"/>
      <c r="AO110" s="54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</row>
    <row r="111" spans="1:53" x14ac:dyDescent="0.25">
      <c r="A111" s="54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  <c r="V111" s="54"/>
      <c r="W111" s="54"/>
      <c r="X111" s="54"/>
      <c r="Y111" s="54"/>
      <c r="Z111" s="54"/>
      <c r="AA111" s="54"/>
      <c r="AB111" s="54"/>
      <c r="AC111" s="54"/>
      <c r="AD111" s="54"/>
      <c r="AE111" s="54"/>
      <c r="AF111" s="54"/>
      <c r="AG111" s="54"/>
      <c r="AH111" s="54"/>
      <c r="AI111" s="54"/>
      <c r="AJ111" s="54"/>
      <c r="AK111" s="54"/>
      <c r="AL111" s="54"/>
      <c r="AM111" s="54"/>
      <c r="AN111" s="54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</row>
    <row r="112" spans="1:53" x14ac:dyDescent="0.25">
      <c r="A112" s="54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  <c r="V112" s="54"/>
      <c r="W112" s="54"/>
      <c r="X112" s="54"/>
      <c r="Y112" s="54"/>
      <c r="Z112" s="54"/>
      <c r="AA112" s="54"/>
      <c r="AB112" s="54"/>
      <c r="AC112" s="54"/>
      <c r="AD112" s="54"/>
      <c r="AE112" s="54"/>
      <c r="AF112" s="54"/>
      <c r="AG112" s="54"/>
      <c r="AH112" s="54"/>
      <c r="AI112" s="54"/>
      <c r="AJ112" s="54"/>
      <c r="AK112" s="54"/>
      <c r="AL112" s="54"/>
      <c r="AM112" s="54"/>
      <c r="AN112" s="54"/>
      <c r="AO112" s="54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</row>
    <row r="113" spans="1:53" x14ac:dyDescent="0.25">
      <c r="A113" s="54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  <c r="V113" s="54"/>
      <c r="W113" s="54"/>
      <c r="X113" s="54"/>
      <c r="Y113" s="54"/>
      <c r="Z113" s="54"/>
      <c r="AA113" s="54"/>
      <c r="AB113" s="54"/>
      <c r="AC113" s="54"/>
      <c r="AD113" s="54"/>
      <c r="AE113" s="54"/>
      <c r="AF113" s="54"/>
      <c r="AG113" s="54"/>
      <c r="AH113" s="54"/>
      <c r="AI113" s="54"/>
      <c r="AJ113" s="54"/>
      <c r="AK113" s="54"/>
      <c r="AL113" s="54"/>
      <c r="AM113" s="54"/>
      <c r="AN113" s="54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</row>
    <row r="114" spans="1:53" x14ac:dyDescent="0.25">
      <c r="A114" s="54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  <c r="V114" s="54"/>
      <c r="W114" s="54"/>
      <c r="X114" s="54"/>
      <c r="Y114" s="54"/>
      <c r="Z114" s="54"/>
      <c r="AA114" s="54"/>
      <c r="AB114" s="54"/>
      <c r="AC114" s="54"/>
      <c r="AD114" s="54"/>
      <c r="AE114" s="54"/>
      <c r="AF114" s="54"/>
      <c r="AG114" s="54"/>
      <c r="AH114" s="54"/>
      <c r="AI114" s="54"/>
      <c r="AJ114" s="54"/>
      <c r="AK114" s="54"/>
      <c r="AL114" s="54"/>
      <c r="AM114" s="54"/>
      <c r="AN114" s="54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</row>
    <row r="115" spans="1:53" x14ac:dyDescent="0.25">
      <c r="A115" s="54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  <c r="V115" s="54"/>
      <c r="W115" s="54"/>
      <c r="X115" s="54"/>
      <c r="Y115" s="54"/>
      <c r="Z115" s="54"/>
      <c r="AA115" s="54"/>
      <c r="AB115" s="54"/>
      <c r="AC115" s="54"/>
      <c r="AD115" s="54"/>
      <c r="AE115" s="54"/>
      <c r="AF115" s="54"/>
      <c r="AG115" s="54"/>
      <c r="AH115" s="54"/>
      <c r="AI115" s="54"/>
      <c r="AJ115" s="54"/>
      <c r="AK115" s="54"/>
      <c r="AL115" s="54"/>
      <c r="AM115" s="54"/>
      <c r="AN115" s="54"/>
      <c r="AO115" s="54"/>
      <c r="AP115" s="54"/>
      <c r="AQ115" s="54"/>
      <c r="AR115" s="54"/>
      <c r="AS115" s="54"/>
      <c r="AT115" s="54"/>
      <c r="AU115" s="54"/>
      <c r="AV115" s="54"/>
      <c r="AW115" s="54"/>
      <c r="AX115" s="54"/>
      <c r="AY115" s="54"/>
      <c r="AZ115" s="54"/>
      <c r="BA115" s="54"/>
    </row>
    <row r="116" spans="1:53" x14ac:dyDescent="0.25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  <c r="W116" s="54"/>
      <c r="X116" s="54"/>
      <c r="Y116" s="54"/>
      <c r="Z116" s="54"/>
      <c r="AA116" s="54"/>
      <c r="AB116" s="54"/>
      <c r="AC116" s="54"/>
      <c r="AD116" s="54"/>
      <c r="AE116" s="54"/>
      <c r="AF116" s="54"/>
      <c r="AG116" s="54"/>
      <c r="AH116" s="54"/>
      <c r="AI116" s="54"/>
      <c r="AJ116" s="54"/>
      <c r="AK116" s="54"/>
      <c r="AL116" s="54"/>
      <c r="AM116" s="54"/>
      <c r="AN116" s="54"/>
      <c r="AO116" s="54"/>
      <c r="AP116" s="54"/>
      <c r="AQ116" s="54"/>
      <c r="AR116" s="54"/>
      <c r="AS116" s="54"/>
      <c r="AT116" s="54"/>
      <c r="AU116" s="54"/>
      <c r="AV116" s="54"/>
      <c r="AW116" s="54"/>
      <c r="AX116" s="54"/>
      <c r="AY116" s="54"/>
      <c r="AZ116" s="54"/>
      <c r="BA116" s="54"/>
    </row>
    <row r="117" spans="1:53" x14ac:dyDescent="0.25">
      <c r="A117" s="54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  <c r="V117" s="54"/>
      <c r="W117" s="54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  <c r="AM117" s="54"/>
      <c r="AN117" s="54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</row>
    <row r="118" spans="1:53" x14ac:dyDescent="0.25">
      <c r="A118" s="54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  <c r="V118" s="54"/>
      <c r="W118" s="54"/>
      <c r="X118" s="54"/>
      <c r="Y118" s="54"/>
      <c r="Z118" s="54"/>
      <c r="AA118" s="54"/>
      <c r="AB118" s="54"/>
      <c r="AC118" s="54"/>
      <c r="AD118" s="54"/>
      <c r="AE118" s="54"/>
      <c r="AF118" s="54"/>
      <c r="AG118" s="54"/>
      <c r="AH118" s="54"/>
      <c r="AI118" s="54"/>
      <c r="AJ118" s="54"/>
      <c r="AK118" s="54"/>
      <c r="AL118" s="54"/>
      <c r="AM118" s="54"/>
      <c r="AN118" s="54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</row>
    <row r="119" spans="1:53" x14ac:dyDescent="0.25">
      <c r="A119" s="54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  <c r="V119" s="54"/>
      <c r="W119" s="54"/>
      <c r="X119" s="54"/>
      <c r="Y119" s="54"/>
      <c r="Z119" s="54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  <c r="AM119" s="54"/>
      <c r="AN119" s="54"/>
      <c r="AO119" s="54"/>
      <c r="AP119" s="54"/>
      <c r="AQ119" s="54"/>
      <c r="AR119" s="54"/>
      <c r="AS119" s="54"/>
      <c r="AT119" s="54"/>
      <c r="AU119" s="54"/>
      <c r="AV119" s="54"/>
      <c r="AW119" s="54"/>
      <c r="AX119" s="54"/>
      <c r="AY119" s="54"/>
      <c r="AZ119" s="54"/>
      <c r="BA119" s="54"/>
    </row>
    <row r="120" spans="1:53" x14ac:dyDescent="0.2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  <c r="V120" s="54"/>
      <c r="W120" s="54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  <c r="AM120" s="54"/>
      <c r="AN120" s="54"/>
      <c r="AO120" s="54"/>
      <c r="AP120" s="54"/>
      <c r="AQ120" s="54"/>
      <c r="AR120" s="54"/>
      <c r="AS120" s="54"/>
      <c r="AT120" s="54"/>
      <c r="AU120" s="54"/>
      <c r="AV120" s="54"/>
      <c r="AW120" s="54"/>
      <c r="AX120" s="54"/>
      <c r="AY120" s="54"/>
      <c r="AZ120" s="54"/>
      <c r="BA120" s="54"/>
    </row>
    <row r="121" spans="1:53" x14ac:dyDescent="0.25">
      <c r="A121" s="54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  <c r="V121" s="54"/>
      <c r="W121" s="54"/>
      <c r="X121" s="54"/>
      <c r="Y121" s="54"/>
      <c r="Z121" s="54"/>
      <c r="AA121" s="54"/>
      <c r="AB121" s="54"/>
      <c r="AC121" s="54"/>
      <c r="AD121" s="54"/>
      <c r="AE121" s="54"/>
      <c r="AF121" s="54"/>
      <c r="AG121" s="54"/>
      <c r="AH121" s="54"/>
      <c r="AI121" s="54"/>
      <c r="AJ121" s="54"/>
      <c r="AK121" s="54"/>
      <c r="AL121" s="54"/>
      <c r="AM121" s="54"/>
      <c r="AN121" s="54"/>
      <c r="AO121" s="54"/>
      <c r="AP121" s="54"/>
      <c r="AQ121" s="54"/>
      <c r="AR121" s="54"/>
      <c r="AS121" s="54"/>
      <c r="AT121" s="54"/>
      <c r="AU121" s="54"/>
      <c r="AV121" s="54"/>
      <c r="AW121" s="54"/>
      <c r="AX121" s="54"/>
      <c r="AY121" s="54"/>
      <c r="AZ121" s="54"/>
      <c r="BA121" s="54"/>
    </row>
    <row r="122" spans="1:53" x14ac:dyDescent="0.25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4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</row>
    <row r="123" spans="1:53" x14ac:dyDescent="0.25">
      <c r="A123" s="54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  <c r="V123" s="54"/>
      <c r="W123" s="54"/>
      <c r="X123" s="54"/>
      <c r="Y123" s="54"/>
      <c r="Z123" s="54"/>
      <c r="AA123" s="54"/>
      <c r="AB123" s="54"/>
      <c r="AC123" s="54"/>
      <c r="AD123" s="54"/>
      <c r="AE123" s="54"/>
      <c r="AF123" s="54"/>
      <c r="AG123" s="54"/>
      <c r="AH123" s="54"/>
      <c r="AI123" s="54"/>
      <c r="AJ123" s="54"/>
      <c r="AK123" s="54"/>
      <c r="AL123" s="54"/>
      <c r="AM123" s="54"/>
      <c r="AN123" s="54"/>
      <c r="AO123" s="54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</row>
    <row r="124" spans="1:53" x14ac:dyDescent="0.25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  <c r="V124" s="54"/>
      <c r="W124" s="54"/>
      <c r="X124" s="54"/>
      <c r="Y124" s="54"/>
      <c r="Z124" s="54"/>
      <c r="AA124" s="54"/>
      <c r="AB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  <c r="AM124" s="54"/>
      <c r="AN124" s="54"/>
      <c r="AO124" s="54"/>
      <c r="AP124" s="54"/>
      <c r="AQ124" s="54"/>
      <c r="AR124" s="54"/>
      <c r="AS124" s="54"/>
      <c r="AT124" s="54"/>
      <c r="AU124" s="54"/>
      <c r="AV124" s="54"/>
      <c r="AW124" s="54"/>
      <c r="AX124" s="54"/>
      <c r="AY124" s="54"/>
      <c r="AZ124" s="54"/>
      <c r="BA124" s="54"/>
    </row>
    <row r="125" spans="1:53" x14ac:dyDescent="0.25">
      <c r="A125" s="54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</row>
    <row r="126" spans="1:53" x14ac:dyDescent="0.25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  <c r="AM126" s="54"/>
      <c r="AN126" s="54"/>
      <c r="AO126" s="54"/>
      <c r="AP126" s="54"/>
      <c r="AQ126" s="54"/>
      <c r="AR126" s="54"/>
      <c r="AS126" s="54"/>
      <c r="AT126" s="54"/>
      <c r="AU126" s="54"/>
      <c r="AV126" s="54"/>
      <c r="AW126" s="54"/>
      <c r="AX126" s="54"/>
      <c r="AY126" s="54"/>
      <c r="AZ126" s="54"/>
      <c r="BA126" s="54"/>
    </row>
    <row r="127" spans="1:53" x14ac:dyDescent="0.25">
      <c r="A127" s="54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</row>
    <row r="128" spans="1:53" x14ac:dyDescent="0.25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  <c r="V128" s="54"/>
      <c r="W128" s="54"/>
      <c r="X128" s="54"/>
      <c r="Y128" s="54"/>
      <c r="Z128" s="54"/>
      <c r="AA128" s="54"/>
      <c r="AB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</row>
    <row r="129" spans="1:53" x14ac:dyDescent="0.25">
      <c r="A129" s="54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/>
      <c r="AM129" s="54"/>
      <c r="AN129" s="54"/>
      <c r="AO129" s="54"/>
      <c r="AP129" s="54"/>
      <c r="AQ129" s="54"/>
      <c r="AR129" s="54"/>
      <c r="AS129" s="54"/>
      <c r="AT129" s="54"/>
      <c r="AU129" s="54"/>
      <c r="AV129" s="54"/>
      <c r="AW129" s="54"/>
      <c r="AX129" s="54"/>
      <c r="AY129" s="54"/>
      <c r="AZ129" s="54"/>
      <c r="BA129" s="54"/>
    </row>
    <row r="130" spans="1:53" x14ac:dyDescent="0.25">
      <c r="A130" s="54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4"/>
      <c r="AO130" s="54"/>
      <c r="AP130" s="54"/>
      <c r="AQ130" s="54"/>
      <c r="AR130" s="54"/>
      <c r="AS130" s="54"/>
      <c r="AT130" s="54"/>
      <c r="AU130" s="54"/>
      <c r="AV130" s="54"/>
      <c r="AW130" s="54"/>
      <c r="AX130" s="54"/>
      <c r="AY130" s="54"/>
      <c r="AZ130" s="54"/>
      <c r="BA130" s="54"/>
    </row>
    <row r="131" spans="1:53" x14ac:dyDescent="0.25">
      <c r="A131" s="54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  <c r="V131" s="54"/>
      <c r="W131" s="54"/>
      <c r="X131" s="54"/>
      <c r="Y131" s="54"/>
      <c r="Z131" s="54"/>
      <c r="AA131" s="54"/>
      <c r="AB131" s="54"/>
      <c r="AC131" s="54"/>
      <c r="AD131" s="54"/>
      <c r="AE131" s="54"/>
      <c r="AF131" s="54"/>
      <c r="AG131" s="54"/>
      <c r="AH131" s="54"/>
      <c r="AI131" s="54"/>
      <c r="AJ131" s="54"/>
      <c r="AK131" s="54"/>
      <c r="AL131" s="54"/>
      <c r="AM131" s="54"/>
      <c r="AN131" s="54"/>
      <c r="AO131" s="54"/>
      <c r="AP131" s="54"/>
      <c r="AQ131" s="54"/>
      <c r="AR131" s="54"/>
      <c r="AS131" s="54"/>
      <c r="AT131" s="54"/>
      <c r="AU131" s="54"/>
      <c r="AV131" s="54"/>
      <c r="AW131" s="54"/>
      <c r="AX131" s="54"/>
      <c r="AY131" s="54"/>
      <c r="AZ131" s="54"/>
      <c r="BA131" s="54"/>
    </row>
    <row r="132" spans="1:53" x14ac:dyDescent="0.25">
      <c r="A132" s="54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  <c r="V132" s="54"/>
      <c r="W132" s="54"/>
      <c r="X132" s="54"/>
      <c r="Y132" s="54"/>
      <c r="Z132" s="54"/>
      <c r="AA132" s="54"/>
      <c r="AB132" s="54"/>
      <c r="AC132" s="54"/>
      <c r="AD132" s="54"/>
      <c r="AE132" s="54"/>
      <c r="AF132" s="54"/>
      <c r="AG132" s="54"/>
      <c r="AH132" s="54"/>
      <c r="AI132" s="54"/>
      <c r="AJ132" s="54"/>
      <c r="AK132" s="54"/>
      <c r="AL132" s="54"/>
      <c r="AM132" s="54"/>
      <c r="AN132" s="54"/>
      <c r="AO132" s="54"/>
      <c r="AP132" s="54"/>
      <c r="AQ132" s="54"/>
      <c r="AR132" s="54"/>
      <c r="AS132" s="54"/>
      <c r="AT132" s="54"/>
      <c r="AU132" s="54"/>
      <c r="AV132" s="54"/>
      <c r="AW132" s="54"/>
      <c r="AX132" s="54"/>
      <c r="AY132" s="54"/>
      <c r="AZ132" s="54"/>
      <c r="BA132" s="54"/>
    </row>
    <row r="133" spans="1:53" x14ac:dyDescent="0.25">
      <c r="A133" s="54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4"/>
      <c r="M133" s="54"/>
      <c r="N133" s="54"/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54"/>
      <c r="Z133" s="54"/>
      <c r="AA133" s="54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4"/>
      <c r="AO133" s="54"/>
      <c r="AP133" s="54"/>
      <c r="AQ133" s="54"/>
      <c r="AR133" s="54"/>
      <c r="AS133" s="54"/>
      <c r="AT133" s="54"/>
      <c r="AU133" s="54"/>
      <c r="AV133" s="54"/>
      <c r="AW133" s="54"/>
      <c r="AX133" s="54"/>
      <c r="AY133" s="54"/>
      <c r="AZ133" s="54"/>
      <c r="BA133" s="54"/>
    </row>
    <row r="134" spans="1:53" x14ac:dyDescent="0.25">
      <c r="A134" s="54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4"/>
      <c r="M134" s="54"/>
      <c r="N134" s="54"/>
      <c r="O134" s="54"/>
      <c r="P134" s="54"/>
      <c r="Q134" s="54"/>
      <c r="R134" s="54"/>
      <c r="S134" s="54"/>
      <c r="T134" s="54"/>
      <c r="U134" s="54"/>
      <c r="V134" s="54"/>
      <c r="W134" s="54"/>
      <c r="X134" s="54"/>
      <c r="Y134" s="54"/>
      <c r="Z134" s="54"/>
      <c r="AA134" s="54"/>
      <c r="AB134" s="54"/>
      <c r="AC134" s="54"/>
      <c r="AD134" s="54"/>
      <c r="AE134" s="54"/>
      <c r="AF134" s="54"/>
      <c r="AG134" s="54"/>
      <c r="AH134" s="54"/>
      <c r="AI134" s="54"/>
      <c r="AJ134" s="54"/>
      <c r="AK134" s="54"/>
      <c r="AL134" s="54"/>
      <c r="AM134" s="54"/>
      <c r="AN134" s="54"/>
      <c r="AO134" s="54"/>
      <c r="AP134" s="54"/>
      <c r="AQ134" s="54"/>
      <c r="AR134" s="54"/>
      <c r="AS134" s="54"/>
      <c r="AT134" s="54"/>
      <c r="AU134" s="54"/>
      <c r="AV134" s="54"/>
      <c r="AW134" s="54"/>
      <c r="AX134" s="54"/>
      <c r="AY134" s="54"/>
      <c r="AZ134" s="54"/>
      <c r="BA134" s="54"/>
    </row>
    <row r="135" spans="1:53" x14ac:dyDescent="0.25">
      <c r="A135" s="54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4"/>
      <c r="M135" s="54"/>
      <c r="N135" s="54"/>
      <c r="O135" s="54"/>
      <c r="P135" s="54"/>
      <c r="Q135" s="54"/>
      <c r="R135" s="54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54"/>
      <c r="AF135" s="54"/>
      <c r="AG135" s="54"/>
      <c r="AH135" s="54"/>
      <c r="AI135" s="54"/>
      <c r="AJ135" s="54"/>
      <c r="AK135" s="54"/>
      <c r="AL135" s="54"/>
      <c r="AM135" s="54"/>
      <c r="AN135" s="54"/>
      <c r="AO135" s="54"/>
      <c r="AP135" s="54"/>
      <c r="AQ135" s="54"/>
      <c r="AR135" s="54"/>
      <c r="AS135" s="54"/>
      <c r="AT135" s="54"/>
      <c r="AU135" s="54"/>
      <c r="AV135" s="54"/>
      <c r="AW135" s="54"/>
      <c r="AX135" s="54"/>
      <c r="AY135" s="54"/>
      <c r="AZ135" s="54"/>
      <c r="BA135" s="54"/>
    </row>
    <row r="136" spans="1:53" x14ac:dyDescent="0.25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  <c r="P136" s="54"/>
      <c r="Q136" s="54"/>
      <c r="R136" s="54"/>
      <c r="S136" s="54"/>
      <c r="T136" s="54"/>
      <c r="U136" s="54"/>
      <c r="V136" s="54"/>
      <c r="W136" s="54"/>
      <c r="X136" s="54"/>
      <c r="Y136" s="54"/>
      <c r="Z136" s="54"/>
      <c r="AA136" s="54"/>
      <c r="AB136" s="54"/>
      <c r="AC136" s="54"/>
      <c r="AD136" s="54"/>
      <c r="AE136" s="54"/>
      <c r="AF136" s="54"/>
      <c r="AG136" s="54"/>
      <c r="AH136" s="54"/>
      <c r="AI136" s="54"/>
      <c r="AJ136" s="54"/>
      <c r="AK136" s="54"/>
      <c r="AL136" s="54"/>
      <c r="AM136" s="54"/>
      <c r="AN136" s="54"/>
      <c r="AO136" s="54"/>
      <c r="AP136" s="54"/>
      <c r="AQ136" s="54"/>
      <c r="AR136" s="54"/>
      <c r="AS136" s="54"/>
      <c r="AT136" s="54"/>
      <c r="AU136" s="54"/>
      <c r="AV136" s="54"/>
      <c r="AW136" s="54"/>
      <c r="AX136" s="54"/>
      <c r="AY136" s="54"/>
      <c r="AZ136" s="54"/>
      <c r="BA136" s="54"/>
    </row>
    <row r="137" spans="1:53" x14ac:dyDescent="0.25">
      <c r="A137" s="54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/>
      <c r="AM137" s="54"/>
      <c r="AN137" s="54"/>
      <c r="AO137" s="54"/>
      <c r="AP137" s="54"/>
      <c r="AQ137" s="54"/>
      <c r="AR137" s="54"/>
      <c r="AS137" s="54"/>
      <c r="AT137" s="54"/>
      <c r="AU137" s="54"/>
      <c r="AV137" s="54"/>
      <c r="AW137" s="54"/>
      <c r="AX137" s="54"/>
      <c r="AY137" s="54"/>
      <c r="AZ137" s="54"/>
      <c r="BA137" s="54"/>
    </row>
    <row r="138" spans="1:53" x14ac:dyDescent="0.25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  <c r="P138" s="54"/>
      <c r="Q138" s="54"/>
      <c r="R138" s="54"/>
      <c r="S138" s="54"/>
      <c r="T138" s="54"/>
      <c r="U138" s="54"/>
      <c r="V138" s="54"/>
      <c r="W138" s="54"/>
      <c r="X138" s="54"/>
      <c r="Y138" s="54"/>
      <c r="Z138" s="54"/>
      <c r="AA138" s="54"/>
      <c r="AB138" s="54"/>
      <c r="AC138" s="54"/>
      <c r="AD138" s="54"/>
      <c r="AE138" s="54"/>
      <c r="AF138" s="54"/>
      <c r="AG138" s="54"/>
      <c r="AH138" s="54"/>
      <c r="AI138" s="54"/>
      <c r="AJ138" s="54"/>
      <c r="AK138" s="54"/>
      <c r="AL138" s="54"/>
      <c r="AM138" s="54"/>
      <c r="AN138" s="54"/>
      <c r="AO138" s="54"/>
      <c r="AP138" s="54"/>
      <c r="AQ138" s="54"/>
      <c r="AR138" s="54"/>
      <c r="AS138" s="54"/>
      <c r="AT138" s="54"/>
      <c r="AU138" s="54"/>
      <c r="AV138" s="54"/>
      <c r="AW138" s="54"/>
      <c r="AX138" s="54"/>
      <c r="AY138" s="54"/>
      <c r="AZ138" s="54"/>
      <c r="BA138" s="54"/>
    </row>
    <row r="139" spans="1:53" x14ac:dyDescent="0.25">
      <c r="A139" s="54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  <c r="P139" s="54"/>
      <c r="Q139" s="54"/>
      <c r="R139" s="54"/>
      <c r="S139" s="54"/>
      <c r="T139" s="54"/>
      <c r="U139" s="54"/>
      <c r="V139" s="54"/>
      <c r="W139" s="54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  <c r="AM139" s="54"/>
      <c r="AN139" s="54"/>
      <c r="AO139" s="54"/>
      <c r="AP139" s="54"/>
      <c r="AQ139" s="54"/>
      <c r="AR139" s="54"/>
      <c r="AS139" s="54"/>
      <c r="AT139" s="54"/>
      <c r="AU139" s="54"/>
      <c r="AV139" s="54"/>
      <c r="AW139" s="54"/>
      <c r="AX139" s="54"/>
      <c r="AY139" s="54"/>
      <c r="AZ139" s="54"/>
      <c r="BA139" s="54"/>
    </row>
    <row r="140" spans="1:53" x14ac:dyDescent="0.25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  <c r="P140" s="54"/>
      <c r="Q140" s="54"/>
      <c r="R140" s="54"/>
      <c r="S140" s="54"/>
      <c r="T140" s="54"/>
      <c r="U140" s="54"/>
      <c r="V140" s="54"/>
      <c r="W140" s="54"/>
      <c r="X140" s="54"/>
      <c r="Y140" s="54"/>
      <c r="Z140" s="54"/>
      <c r="AA140" s="54"/>
      <c r="AB140" s="54"/>
      <c r="AC140" s="54"/>
      <c r="AD140" s="54"/>
      <c r="AE140" s="54"/>
      <c r="AF140" s="54"/>
      <c r="AG140" s="54"/>
      <c r="AH140" s="54"/>
      <c r="AI140" s="54"/>
      <c r="AJ140" s="54"/>
      <c r="AK140" s="54"/>
      <c r="AL140" s="54"/>
      <c r="AM140" s="54"/>
      <c r="AN140" s="54"/>
      <c r="AO140" s="54"/>
      <c r="AP140" s="54"/>
      <c r="AQ140" s="54"/>
      <c r="AR140" s="54"/>
      <c r="AS140" s="54"/>
      <c r="AT140" s="54"/>
      <c r="AU140" s="54"/>
      <c r="AV140" s="54"/>
      <c r="AW140" s="54"/>
      <c r="AX140" s="54"/>
      <c r="AY140" s="54"/>
      <c r="AZ140" s="54"/>
      <c r="BA140" s="54"/>
    </row>
    <row r="141" spans="1:53" x14ac:dyDescent="0.25">
      <c r="A141" s="54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54"/>
      <c r="Q141" s="54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  <c r="AM141" s="54"/>
      <c r="AN141" s="54"/>
      <c r="AO141" s="54"/>
      <c r="AP141" s="54"/>
      <c r="AQ141" s="54"/>
      <c r="AR141" s="54"/>
      <c r="AS141" s="54"/>
      <c r="AT141" s="54"/>
      <c r="AU141" s="54"/>
      <c r="AV141" s="54"/>
      <c r="AW141" s="54"/>
      <c r="AX141" s="54"/>
      <c r="AY141" s="54"/>
      <c r="AZ141" s="54"/>
      <c r="BA141" s="54"/>
    </row>
    <row r="142" spans="1:53" x14ac:dyDescent="0.25">
      <c r="A142" s="54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4"/>
      <c r="M142" s="54"/>
      <c r="N142" s="54"/>
      <c r="O142" s="54"/>
      <c r="P142" s="54"/>
      <c r="Q142" s="54"/>
      <c r="R142" s="54"/>
      <c r="S142" s="54"/>
      <c r="T142" s="54"/>
      <c r="U142" s="54"/>
      <c r="V142" s="54"/>
      <c r="W142" s="54"/>
      <c r="X142" s="54"/>
      <c r="Y142" s="54"/>
      <c r="Z142" s="54"/>
      <c r="AA142" s="54"/>
      <c r="AB142" s="54"/>
      <c r="AC142" s="54"/>
      <c r="AD142" s="54"/>
      <c r="AE142" s="54"/>
      <c r="AF142" s="54"/>
      <c r="AG142" s="54"/>
      <c r="AH142" s="54"/>
      <c r="AI142" s="54"/>
      <c r="AJ142" s="54"/>
      <c r="AK142" s="54"/>
      <c r="AL142" s="54"/>
      <c r="AM142" s="54"/>
      <c r="AN142" s="54"/>
      <c r="AO142" s="54"/>
      <c r="AP142" s="54"/>
      <c r="AQ142" s="54"/>
      <c r="AR142" s="54"/>
      <c r="AS142" s="54"/>
      <c r="AT142" s="54"/>
      <c r="AU142" s="54"/>
      <c r="AV142" s="54"/>
      <c r="AW142" s="54"/>
      <c r="AX142" s="54"/>
      <c r="AY142" s="54"/>
      <c r="AZ142" s="54"/>
      <c r="BA142" s="54"/>
    </row>
    <row r="143" spans="1:53" x14ac:dyDescent="0.25">
      <c r="A143" s="54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4"/>
      <c r="M143" s="54"/>
      <c r="N143" s="54"/>
      <c r="O143" s="54"/>
      <c r="P143" s="54"/>
      <c r="Q143" s="54"/>
      <c r="R143" s="54"/>
      <c r="S143" s="54"/>
      <c r="T143" s="54"/>
      <c r="U143" s="54"/>
      <c r="V143" s="54"/>
      <c r="W143" s="54"/>
      <c r="X143" s="54"/>
      <c r="Y143" s="54"/>
      <c r="Z143" s="54"/>
      <c r="AA143" s="54"/>
      <c r="AB143" s="54"/>
      <c r="AC143" s="54"/>
      <c r="AD143" s="54"/>
      <c r="AE143" s="54"/>
      <c r="AF143" s="54"/>
      <c r="AG143" s="54"/>
      <c r="AH143" s="54"/>
      <c r="AI143" s="54"/>
      <c r="AJ143" s="54"/>
      <c r="AK143" s="54"/>
      <c r="AL143" s="54"/>
      <c r="AM143" s="54"/>
      <c r="AN143" s="54"/>
      <c r="AO143" s="54"/>
      <c r="AP143" s="54"/>
      <c r="AQ143" s="54"/>
      <c r="AR143" s="54"/>
      <c r="AS143" s="54"/>
      <c r="AT143" s="54"/>
      <c r="AU143" s="54"/>
      <c r="AV143" s="54"/>
      <c r="AW143" s="54"/>
      <c r="AX143" s="54"/>
      <c r="AY143" s="54"/>
      <c r="AZ143" s="54"/>
      <c r="BA143" s="54"/>
    </row>
    <row r="144" spans="1:53" x14ac:dyDescent="0.25">
      <c r="A144" s="54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4"/>
      <c r="M144" s="54"/>
      <c r="N144" s="54"/>
      <c r="O144" s="54"/>
      <c r="P144" s="54"/>
      <c r="Q144" s="54"/>
      <c r="R144" s="54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4"/>
      <c r="AI144" s="54"/>
      <c r="AJ144" s="54"/>
      <c r="AK144" s="54"/>
      <c r="AL144" s="54"/>
      <c r="AM144" s="54"/>
      <c r="AN144" s="54"/>
      <c r="AO144" s="54"/>
      <c r="AP144" s="54"/>
      <c r="AQ144" s="54"/>
      <c r="AR144" s="54"/>
      <c r="AS144" s="54"/>
      <c r="AT144" s="54"/>
      <c r="AU144" s="54"/>
      <c r="AV144" s="54"/>
      <c r="AW144" s="54"/>
      <c r="AX144" s="54"/>
      <c r="AY144" s="54"/>
      <c r="AZ144" s="54"/>
      <c r="BA144" s="54"/>
    </row>
    <row r="145" spans="1:53" x14ac:dyDescent="0.25">
      <c r="A145" s="54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4"/>
      <c r="M145" s="54"/>
      <c r="N145" s="54"/>
      <c r="O145" s="54"/>
      <c r="P145" s="54"/>
      <c r="Q145" s="54"/>
      <c r="R145" s="54"/>
      <c r="S145" s="54"/>
      <c r="T145" s="54"/>
      <c r="U145" s="54"/>
      <c r="V145" s="54"/>
      <c r="W145" s="54"/>
      <c r="X145" s="54"/>
      <c r="Y145" s="54"/>
      <c r="Z145" s="54"/>
      <c r="AA145" s="54"/>
      <c r="AB145" s="54"/>
      <c r="AC145" s="54"/>
      <c r="AD145" s="54"/>
      <c r="AE145" s="54"/>
      <c r="AF145" s="54"/>
      <c r="AG145" s="54"/>
      <c r="AH145" s="54"/>
      <c r="AI145" s="54"/>
      <c r="AJ145" s="54"/>
      <c r="AK145" s="54"/>
      <c r="AL145" s="54"/>
      <c r="AM145" s="54"/>
      <c r="AN145" s="54"/>
      <c r="AO145" s="54"/>
      <c r="AP145" s="54"/>
      <c r="AQ145" s="54"/>
      <c r="AR145" s="54"/>
      <c r="AS145" s="54"/>
      <c r="AT145" s="54"/>
      <c r="AU145" s="54"/>
      <c r="AV145" s="54"/>
      <c r="AW145" s="54"/>
      <c r="AX145" s="54"/>
      <c r="AY145" s="54"/>
      <c r="AZ145" s="54"/>
      <c r="BA145" s="54"/>
    </row>
    <row r="146" spans="1:53" x14ac:dyDescent="0.25">
      <c r="A146" s="54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4"/>
      <c r="Q146" s="54"/>
      <c r="R146" s="54"/>
      <c r="S146" s="54"/>
      <c r="T146" s="54"/>
      <c r="U146" s="54"/>
      <c r="V146" s="54"/>
      <c r="W146" s="54"/>
      <c r="X146" s="54"/>
      <c r="Y146" s="54"/>
      <c r="Z146" s="54"/>
      <c r="AA146" s="54"/>
      <c r="AB146" s="54"/>
      <c r="AC146" s="54"/>
      <c r="AD146" s="54"/>
      <c r="AE146" s="54"/>
      <c r="AF146" s="54"/>
      <c r="AG146" s="54"/>
      <c r="AH146" s="54"/>
      <c r="AI146" s="54"/>
      <c r="AJ146" s="54"/>
      <c r="AK146" s="54"/>
      <c r="AL146" s="54"/>
      <c r="AM146" s="54"/>
      <c r="AN146" s="54"/>
      <c r="AO146" s="54"/>
      <c r="AP146" s="54"/>
      <c r="AQ146" s="54"/>
      <c r="AR146" s="54"/>
      <c r="AS146" s="54"/>
      <c r="AT146" s="54"/>
      <c r="AU146" s="54"/>
      <c r="AV146" s="54"/>
      <c r="AW146" s="54"/>
      <c r="AX146" s="54"/>
      <c r="AY146" s="54"/>
      <c r="AZ146" s="54"/>
      <c r="BA146" s="54"/>
    </row>
    <row r="147" spans="1:53" x14ac:dyDescent="0.25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4"/>
      <c r="Q147" s="54"/>
      <c r="R147" s="54"/>
      <c r="S147" s="54"/>
      <c r="T147" s="54"/>
      <c r="U147" s="54"/>
      <c r="V147" s="54"/>
      <c r="W147" s="54"/>
      <c r="X147" s="54"/>
      <c r="Y147" s="54"/>
      <c r="Z147" s="54"/>
      <c r="AA147" s="54"/>
      <c r="AB147" s="54"/>
      <c r="AC147" s="54"/>
      <c r="AD147" s="54"/>
      <c r="AE147" s="54"/>
      <c r="AF147" s="54"/>
      <c r="AG147" s="54"/>
      <c r="AH147" s="54"/>
      <c r="AI147" s="54"/>
      <c r="AJ147" s="54"/>
      <c r="AK147" s="54"/>
      <c r="AL147" s="54"/>
      <c r="AM147" s="54"/>
      <c r="AN147" s="54"/>
      <c r="AO147" s="54"/>
      <c r="AP147" s="54"/>
      <c r="AQ147" s="54"/>
      <c r="AR147" s="54"/>
      <c r="AS147" s="54"/>
      <c r="AT147" s="54"/>
      <c r="AU147" s="54"/>
      <c r="AV147" s="54"/>
      <c r="AW147" s="54"/>
      <c r="AX147" s="54"/>
      <c r="AY147" s="54"/>
      <c r="AZ147" s="54"/>
      <c r="BA147" s="54"/>
    </row>
    <row r="148" spans="1:53" x14ac:dyDescent="0.25">
      <c r="A148" s="54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4"/>
      <c r="M148" s="54"/>
      <c r="N148" s="54"/>
      <c r="O148" s="54"/>
      <c r="P148" s="54"/>
      <c r="Q148" s="54"/>
      <c r="R148" s="54"/>
      <c r="S148" s="54"/>
      <c r="T148" s="54"/>
      <c r="U148" s="54"/>
      <c r="V148" s="54"/>
      <c r="W148" s="54"/>
      <c r="X148" s="54"/>
      <c r="Y148" s="54"/>
      <c r="Z148" s="54"/>
      <c r="AA148" s="54"/>
      <c r="AB148" s="54"/>
      <c r="AC148" s="54"/>
      <c r="AD148" s="54"/>
      <c r="AE148" s="54"/>
      <c r="AF148" s="54"/>
      <c r="AG148" s="54"/>
      <c r="AH148" s="54"/>
      <c r="AI148" s="54"/>
      <c r="AJ148" s="54"/>
      <c r="AK148" s="54"/>
      <c r="AL148" s="54"/>
      <c r="AM148" s="54"/>
      <c r="AN148" s="54"/>
      <c r="AO148" s="54"/>
      <c r="AP148" s="54"/>
      <c r="AQ148" s="54"/>
      <c r="AR148" s="54"/>
      <c r="AS148" s="54"/>
      <c r="AT148" s="54"/>
      <c r="AU148" s="54"/>
      <c r="AV148" s="54"/>
      <c r="AW148" s="54"/>
      <c r="AX148" s="54"/>
      <c r="AY148" s="54"/>
      <c r="AZ148" s="54"/>
      <c r="BA148" s="54"/>
    </row>
    <row r="149" spans="1:53" x14ac:dyDescent="0.25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</row>
    <row r="150" spans="1:53" x14ac:dyDescent="0.25">
      <c r="A150" s="54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</row>
    <row r="151" spans="1:53" x14ac:dyDescent="0.25">
      <c r="A151" s="54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4"/>
      <c r="M151" s="54"/>
      <c r="N151" s="54"/>
      <c r="O151" s="54"/>
      <c r="P151" s="54"/>
      <c r="Q151" s="54"/>
      <c r="R151" s="54"/>
      <c r="S151" s="54"/>
      <c r="T151" s="54"/>
      <c r="U151" s="54"/>
      <c r="V151" s="54"/>
      <c r="W151" s="54"/>
      <c r="X151" s="54"/>
      <c r="Y151" s="54"/>
      <c r="Z151" s="54"/>
      <c r="AA151" s="54"/>
      <c r="AB151" s="54"/>
      <c r="AC151" s="54"/>
      <c r="AD151" s="54"/>
      <c r="AE151" s="54"/>
      <c r="AF151" s="54"/>
      <c r="AG151" s="54"/>
      <c r="AH151" s="54"/>
      <c r="AI151" s="54"/>
      <c r="AJ151" s="54"/>
      <c r="AK151" s="54"/>
      <c r="AL151" s="54"/>
      <c r="AM151" s="54"/>
      <c r="AN151" s="54"/>
      <c r="AO151" s="54"/>
      <c r="AP151" s="54"/>
      <c r="AQ151" s="54"/>
      <c r="AR151" s="54"/>
      <c r="AS151" s="54"/>
      <c r="AT151" s="54"/>
      <c r="AU151" s="54"/>
      <c r="AV151" s="54"/>
      <c r="AW151" s="54"/>
      <c r="AX151" s="54"/>
      <c r="AY151" s="54"/>
      <c r="AZ151" s="54"/>
      <c r="BA151" s="54"/>
    </row>
    <row r="152" spans="1:53" x14ac:dyDescent="0.25">
      <c r="A152" s="54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54"/>
      <c r="Q152" s="54"/>
      <c r="R152" s="54"/>
      <c r="S152" s="54"/>
      <c r="T152" s="54"/>
      <c r="U152" s="54"/>
      <c r="V152" s="54"/>
      <c r="W152" s="54"/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  <c r="AQ152" s="54"/>
      <c r="AR152" s="54"/>
      <c r="AS152" s="54"/>
      <c r="AT152" s="54"/>
      <c r="AU152" s="54"/>
      <c r="AV152" s="54"/>
      <c r="AW152" s="54"/>
      <c r="AX152" s="54"/>
      <c r="AY152" s="54"/>
      <c r="AZ152" s="54"/>
      <c r="BA152" s="54"/>
    </row>
    <row r="153" spans="1:53" x14ac:dyDescent="0.25">
      <c r="A153" s="54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4"/>
      <c r="M153" s="54"/>
      <c r="N153" s="54"/>
      <c r="O153" s="54"/>
      <c r="P153" s="54"/>
      <c r="Q153" s="54"/>
      <c r="R153" s="54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54"/>
      <c r="AF153" s="54"/>
      <c r="AG153" s="54"/>
      <c r="AH153" s="54"/>
      <c r="AI153" s="54"/>
      <c r="AJ153" s="54"/>
      <c r="AK153" s="54"/>
      <c r="AL153" s="54"/>
      <c r="AM153" s="54"/>
      <c r="AN153" s="54"/>
      <c r="AO153" s="54"/>
      <c r="AP153" s="54"/>
      <c r="AQ153" s="54"/>
      <c r="AR153" s="54"/>
      <c r="AS153" s="54"/>
      <c r="AT153" s="54"/>
      <c r="AU153" s="54"/>
      <c r="AV153" s="54"/>
      <c r="AW153" s="54"/>
      <c r="AX153" s="54"/>
      <c r="AY153" s="54"/>
      <c r="AZ153" s="54"/>
      <c r="BA153" s="54"/>
    </row>
    <row r="154" spans="1:53" x14ac:dyDescent="0.25">
      <c r="A154" s="54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4"/>
      <c r="M154" s="54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</row>
    <row r="155" spans="1:53" x14ac:dyDescent="0.25">
      <c r="A155" s="54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4"/>
      <c r="M155" s="54"/>
      <c r="N155" s="54"/>
      <c r="O155" s="54"/>
      <c r="P155" s="54"/>
      <c r="Q155" s="54"/>
      <c r="R155" s="54"/>
      <c r="S155" s="54"/>
      <c r="T155" s="54"/>
      <c r="U155" s="54"/>
      <c r="V155" s="54"/>
      <c r="W155" s="54"/>
      <c r="X155" s="54"/>
      <c r="Y155" s="54"/>
      <c r="Z155" s="54"/>
      <c r="AA155" s="54"/>
      <c r="AB155" s="54"/>
      <c r="AC155" s="54"/>
      <c r="AD155" s="54"/>
      <c r="AE155" s="54"/>
      <c r="AF155" s="54"/>
      <c r="AG155" s="54"/>
      <c r="AH155" s="54"/>
      <c r="AI155" s="54"/>
      <c r="AJ155" s="54"/>
      <c r="AK155" s="54"/>
      <c r="AL155" s="54"/>
      <c r="AM155" s="54"/>
      <c r="AN155" s="54"/>
      <c r="AO155" s="54"/>
      <c r="AP155" s="54"/>
      <c r="AQ155" s="54"/>
      <c r="AR155" s="54"/>
      <c r="AS155" s="54"/>
      <c r="AT155" s="54"/>
      <c r="AU155" s="54"/>
      <c r="AV155" s="54"/>
      <c r="AW155" s="54"/>
      <c r="AX155" s="54"/>
      <c r="AY155" s="54"/>
      <c r="AZ155" s="54"/>
      <c r="BA155" s="54"/>
    </row>
    <row r="156" spans="1:53" x14ac:dyDescent="0.25">
      <c r="A156" s="54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4"/>
      <c r="M156" s="54"/>
      <c r="N156" s="54"/>
      <c r="O156" s="54"/>
      <c r="P156" s="54"/>
      <c r="Q156" s="54"/>
      <c r="R156" s="54"/>
      <c r="S156" s="54"/>
      <c r="T156" s="54"/>
      <c r="U156" s="54"/>
      <c r="V156" s="54"/>
      <c r="W156" s="54"/>
      <c r="X156" s="54"/>
      <c r="Y156" s="54"/>
      <c r="Z156" s="54"/>
      <c r="AA156" s="54"/>
      <c r="AB156" s="54"/>
      <c r="AC156" s="54"/>
      <c r="AD156" s="54"/>
      <c r="AE156" s="54"/>
      <c r="AF156" s="54"/>
      <c r="AG156" s="54"/>
      <c r="AH156" s="54"/>
      <c r="AI156" s="54"/>
      <c r="AJ156" s="54"/>
      <c r="AK156" s="54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</row>
    <row r="157" spans="1:53" x14ac:dyDescent="0.25">
      <c r="A157" s="54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4"/>
      <c r="M157" s="54"/>
      <c r="N157" s="54"/>
      <c r="O157" s="54"/>
      <c r="P157" s="54"/>
      <c r="Q157" s="54"/>
      <c r="R157" s="54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4"/>
      <c r="AO157" s="54"/>
      <c r="AP157" s="54"/>
      <c r="AQ157" s="54"/>
      <c r="AR157" s="54"/>
      <c r="AS157" s="54"/>
      <c r="AT157" s="54"/>
      <c r="AU157" s="54"/>
      <c r="AV157" s="54"/>
      <c r="AW157" s="54"/>
      <c r="AX157" s="54"/>
      <c r="AY157" s="54"/>
      <c r="AZ157" s="54"/>
      <c r="BA157" s="54"/>
    </row>
    <row r="158" spans="1:53" x14ac:dyDescent="0.25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  <c r="P158" s="54"/>
      <c r="Q158" s="54"/>
      <c r="R158" s="54"/>
      <c r="S158" s="54"/>
      <c r="T158" s="54"/>
      <c r="U158" s="54"/>
      <c r="V158" s="54"/>
      <c r="W158" s="54"/>
      <c r="X158" s="54"/>
      <c r="Y158" s="54"/>
      <c r="Z158" s="54"/>
      <c r="AA158" s="54"/>
      <c r="AB158" s="54"/>
      <c r="AC158" s="54"/>
      <c r="AD158" s="54"/>
      <c r="AE158" s="54"/>
      <c r="AF158" s="54"/>
      <c r="AG158" s="54"/>
      <c r="AH158" s="54"/>
      <c r="AI158" s="54"/>
      <c r="AJ158" s="54"/>
      <c r="AK158" s="54"/>
      <c r="AL158" s="54"/>
      <c r="AM158" s="54"/>
      <c r="AN158" s="54"/>
      <c r="AO158" s="54"/>
      <c r="AP158" s="54"/>
      <c r="AQ158" s="54"/>
      <c r="AR158" s="54"/>
      <c r="AS158" s="54"/>
      <c r="AT158" s="54"/>
      <c r="AU158" s="54"/>
      <c r="AV158" s="54"/>
      <c r="AW158" s="54"/>
      <c r="AX158" s="54"/>
      <c r="AY158" s="54"/>
      <c r="AZ158" s="54"/>
      <c r="BA158" s="54"/>
    </row>
    <row r="159" spans="1:53" x14ac:dyDescent="0.25">
      <c r="A159" s="54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4"/>
      <c r="M159" s="54"/>
      <c r="N159" s="54"/>
      <c r="O159" s="54"/>
      <c r="P159" s="54"/>
      <c r="Q159" s="54"/>
      <c r="R159" s="54"/>
      <c r="S159" s="54"/>
      <c r="T159" s="54"/>
      <c r="U159" s="54"/>
      <c r="V159" s="54"/>
      <c r="W159" s="54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  <c r="AM159" s="54"/>
      <c r="AN159" s="54"/>
      <c r="AO159" s="54"/>
      <c r="AP159" s="54"/>
      <c r="AQ159" s="54"/>
      <c r="AR159" s="54"/>
      <c r="AS159" s="54"/>
      <c r="AT159" s="54"/>
      <c r="AU159" s="54"/>
      <c r="AV159" s="54"/>
      <c r="AW159" s="54"/>
      <c r="AX159" s="54"/>
      <c r="AY159" s="54"/>
      <c r="AZ159" s="54"/>
      <c r="BA159" s="54"/>
    </row>
    <row r="160" spans="1:53" x14ac:dyDescent="0.25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  <c r="P160" s="54"/>
      <c r="Q160" s="54"/>
      <c r="R160" s="54"/>
      <c r="S160" s="54"/>
      <c r="T160" s="54"/>
      <c r="U160" s="54"/>
      <c r="V160" s="54"/>
      <c r="W160" s="54"/>
      <c r="X160" s="54"/>
      <c r="Y160" s="54"/>
      <c r="Z160" s="54"/>
      <c r="AA160" s="54"/>
      <c r="AB160" s="54"/>
      <c r="AC160" s="54"/>
      <c r="AD160" s="54"/>
      <c r="AE160" s="54"/>
      <c r="AF160" s="54"/>
      <c r="AG160" s="54"/>
      <c r="AH160" s="54"/>
      <c r="AI160" s="54"/>
      <c r="AJ160" s="54"/>
      <c r="AK160" s="54"/>
      <c r="AL160" s="54"/>
      <c r="AM160" s="54"/>
      <c r="AN160" s="54"/>
      <c r="AO160" s="54"/>
      <c r="AP160" s="54"/>
      <c r="AQ160" s="54"/>
      <c r="AR160" s="54"/>
      <c r="AS160" s="54"/>
      <c r="AT160" s="54"/>
      <c r="AU160" s="54"/>
      <c r="AV160" s="54"/>
      <c r="AW160" s="54"/>
      <c r="AX160" s="54"/>
      <c r="AY160" s="54"/>
      <c r="AZ160" s="54"/>
      <c r="BA160" s="54"/>
    </row>
    <row r="161" spans="1:53" x14ac:dyDescent="0.25">
      <c r="A161" s="54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  <c r="P161" s="54"/>
      <c r="Q161" s="54"/>
      <c r="R161" s="54"/>
      <c r="S161" s="54"/>
      <c r="T161" s="54"/>
      <c r="U161" s="54"/>
      <c r="V161" s="54"/>
      <c r="W161" s="54"/>
      <c r="X161" s="54"/>
      <c r="Y161" s="54"/>
      <c r="Z161" s="54"/>
      <c r="AA161" s="54"/>
      <c r="AB161" s="54"/>
      <c r="AC161" s="54"/>
      <c r="AD161" s="54"/>
      <c r="AE161" s="54"/>
      <c r="AF161" s="54"/>
      <c r="AG161" s="54"/>
      <c r="AH161" s="54"/>
      <c r="AI161" s="54"/>
      <c r="AJ161" s="54"/>
      <c r="AK161" s="54"/>
      <c r="AL161" s="54"/>
      <c r="AM161" s="54"/>
      <c r="AN161" s="54"/>
      <c r="AO161" s="54"/>
      <c r="AP161" s="54"/>
      <c r="AQ161" s="54"/>
      <c r="AR161" s="54"/>
      <c r="AS161" s="54"/>
      <c r="AT161" s="54"/>
      <c r="AU161" s="54"/>
      <c r="AV161" s="54"/>
      <c r="AW161" s="54"/>
      <c r="AX161" s="54"/>
      <c r="AY161" s="54"/>
      <c r="AZ161" s="54"/>
      <c r="BA161" s="54"/>
    </row>
    <row r="162" spans="1:53" x14ac:dyDescent="0.25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  <c r="P162" s="54"/>
      <c r="Q162" s="54"/>
      <c r="R162" s="54"/>
      <c r="S162" s="54"/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4"/>
      <c r="AI162" s="54"/>
      <c r="AJ162" s="54"/>
      <c r="AK162" s="54"/>
      <c r="AL162" s="54"/>
      <c r="AM162" s="54"/>
      <c r="AN162" s="54"/>
      <c r="AO162" s="54"/>
      <c r="AP162" s="54"/>
      <c r="AQ162" s="54"/>
      <c r="AR162" s="54"/>
      <c r="AS162" s="54"/>
      <c r="AT162" s="54"/>
      <c r="AU162" s="54"/>
      <c r="AV162" s="54"/>
      <c r="AW162" s="54"/>
      <c r="AX162" s="54"/>
      <c r="AY162" s="54"/>
      <c r="AZ162" s="54"/>
      <c r="BA162" s="54"/>
    </row>
    <row r="163" spans="1:53" x14ac:dyDescent="0.25">
      <c r="A163" s="54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4"/>
      <c r="M163" s="54"/>
      <c r="N163" s="54"/>
      <c r="O163" s="54"/>
      <c r="P163" s="54"/>
      <c r="Q163" s="54"/>
      <c r="R163" s="54"/>
      <c r="S163" s="54"/>
      <c r="T163" s="54"/>
      <c r="U163" s="54"/>
      <c r="V163" s="54"/>
      <c r="W163" s="54"/>
      <c r="X163" s="54"/>
      <c r="Y163" s="54"/>
      <c r="Z163" s="54"/>
      <c r="AA163" s="54"/>
      <c r="AB163" s="54"/>
      <c r="AC163" s="54"/>
      <c r="AD163" s="54"/>
      <c r="AE163" s="54"/>
      <c r="AF163" s="54"/>
      <c r="AG163" s="54"/>
      <c r="AH163" s="54"/>
      <c r="AI163" s="54"/>
      <c r="AJ163" s="54"/>
      <c r="AK163" s="54"/>
      <c r="AL163" s="54"/>
      <c r="AM163" s="54"/>
      <c r="AN163" s="54"/>
      <c r="AO163" s="54"/>
      <c r="AP163" s="54"/>
      <c r="AQ163" s="54"/>
      <c r="AR163" s="54"/>
      <c r="AS163" s="54"/>
      <c r="AT163" s="54"/>
      <c r="AU163" s="54"/>
      <c r="AV163" s="54"/>
      <c r="AW163" s="54"/>
      <c r="AX163" s="54"/>
      <c r="AY163" s="54"/>
      <c r="AZ163" s="54"/>
      <c r="BA163" s="54"/>
    </row>
    <row r="164" spans="1:53" x14ac:dyDescent="0.25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  <c r="P164" s="54"/>
      <c r="Q164" s="54"/>
      <c r="R164" s="54"/>
      <c r="S164" s="54"/>
      <c r="T164" s="54"/>
      <c r="U164" s="54"/>
      <c r="V164" s="54"/>
      <c r="W164" s="54"/>
      <c r="X164" s="54"/>
      <c r="Y164" s="54"/>
      <c r="Z164" s="54"/>
      <c r="AA164" s="54"/>
      <c r="AB164" s="54"/>
      <c r="AC164" s="54"/>
      <c r="AD164" s="54"/>
      <c r="AE164" s="54"/>
      <c r="AF164" s="54"/>
      <c r="AG164" s="54"/>
      <c r="AH164" s="54"/>
      <c r="AI164" s="54"/>
      <c r="AJ164" s="54"/>
      <c r="AK164" s="54"/>
      <c r="AL164" s="54"/>
      <c r="AM164" s="54"/>
      <c r="AN164" s="54"/>
      <c r="AO164" s="54"/>
      <c r="AP164" s="54"/>
      <c r="AQ164" s="54"/>
      <c r="AR164" s="54"/>
      <c r="AS164" s="54"/>
      <c r="AT164" s="54"/>
      <c r="AU164" s="54"/>
      <c r="AV164" s="54"/>
      <c r="AW164" s="54"/>
      <c r="AX164" s="54"/>
      <c r="AY164" s="54"/>
      <c r="AZ164" s="54"/>
      <c r="BA164" s="54"/>
    </row>
    <row r="165" spans="1:53" x14ac:dyDescent="0.25">
      <c r="A165" s="54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4"/>
      <c r="M165" s="54"/>
      <c r="N165" s="54"/>
      <c r="O165" s="54"/>
      <c r="P165" s="54"/>
      <c r="Q165" s="54"/>
      <c r="R165" s="54"/>
      <c r="S165" s="54"/>
      <c r="T165" s="54"/>
      <c r="U165" s="54"/>
      <c r="V165" s="54"/>
      <c r="W165" s="54"/>
      <c r="X165" s="54"/>
      <c r="Y165" s="54"/>
      <c r="Z165" s="54"/>
      <c r="AA165" s="54"/>
      <c r="AB165" s="54"/>
      <c r="AC165" s="54"/>
      <c r="AD165" s="54"/>
      <c r="AE165" s="54"/>
      <c r="AF165" s="54"/>
      <c r="AG165" s="54"/>
      <c r="AH165" s="54"/>
      <c r="AI165" s="54"/>
      <c r="AJ165" s="54"/>
      <c r="AK165" s="54"/>
      <c r="AL165" s="54"/>
      <c r="AM165" s="54"/>
      <c r="AN165" s="54"/>
      <c r="AO165" s="54"/>
      <c r="AP165" s="54"/>
      <c r="AQ165" s="54"/>
      <c r="AR165" s="54"/>
      <c r="AS165" s="54"/>
      <c r="AT165" s="54"/>
      <c r="AU165" s="54"/>
      <c r="AV165" s="54"/>
      <c r="AW165" s="54"/>
      <c r="AX165" s="54"/>
      <c r="AY165" s="54"/>
      <c r="AZ165" s="54"/>
      <c r="BA165" s="54"/>
    </row>
    <row r="166" spans="1:53" x14ac:dyDescent="0.25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54"/>
      <c r="Q166" s="54"/>
      <c r="R166" s="54"/>
      <c r="S166" s="54"/>
      <c r="T166" s="54"/>
      <c r="U166" s="54"/>
      <c r="V166" s="54"/>
      <c r="W166" s="54"/>
      <c r="X166" s="54"/>
      <c r="Y166" s="54"/>
      <c r="Z166" s="54"/>
      <c r="AA166" s="54"/>
      <c r="AB166" s="54"/>
      <c r="AC166" s="54"/>
      <c r="AD166" s="54"/>
      <c r="AE166" s="54"/>
      <c r="AF166" s="54"/>
      <c r="AG166" s="54"/>
      <c r="AH166" s="54"/>
      <c r="AI166" s="54"/>
      <c r="AJ166" s="54"/>
      <c r="AK166" s="54"/>
      <c r="AL166" s="54"/>
      <c r="AM166" s="54"/>
      <c r="AN166" s="54"/>
      <c r="AO166" s="54"/>
      <c r="AP166" s="54"/>
      <c r="AQ166" s="54"/>
      <c r="AR166" s="54"/>
      <c r="AS166" s="54"/>
      <c r="AT166" s="54"/>
      <c r="AU166" s="54"/>
      <c r="AV166" s="54"/>
      <c r="AW166" s="54"/>
      <c r="AX166" s="54"/>
      <c r="AY166" s="54"/>
      <c r="AZ166" s="54"/>
      <c r="BA166" s="54"/>
    </row>
    <row r="167" spans="1:53" x14ac:dyDescent="0.25">
      <c r="A167" s="54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4"/>
      <c r="P167" s="54"/>
      <c r="Q167" s="54"/>
      <c r="R167" s="54"/>
      <c r="S167" s="54"/>
      <c r="T167" s="54"/>
      <c r="U167" s="54"/>
      <c r="V167" s="54"/>
      <c r="W167" s="54"/>
      <c r="X167" s="54"/>
      <c r="Y167" s="54"/>
      <c r="Z167" s="54"/>
      <c r="AA167" s="54"/>
      <c r="AB167" s="54"/>
      <c r="AC167" s="54"/>
      <c r="AD167" s="54"/>
      <c r="AE167" s="54"/>
      <c r="AF167" s="54"/>
      <c r="AG167" s="54"/>
      <c r="AH167" s="54"/>
      <c r="AI167" s="54"/>
      <c r="AJ167" s="54"/>
      <c r="AK167" s="54"/>
      <c r="AL167" s="54"/>
      <c r="AM167" s="54"/>
      <c r="AN167" s="54"/>
      <c r="AO167" s="54"/>
      <c r="AP167" s="54"/>
      <c r="AQ167" s="54"/>
      <c r="AR167" s="54"/>
      <c r="AS167" s="54"/>
      <c r="AT167" s="54"/>
      <c r="AU167" s="54"/>
      <c r="AV167" s="54"/>
      <c r="AW167" s="54"/>
      <c r="AX167" s="54"/>
      <c r="AY167" s="54"/>
      <c r="AZ167" s="54"/>
      <c r="BA167" s="54"/>
    </row>
    <row r="168" spans="1:53" x14ac:dyDescent="0.25">
      <c r="A168" s="54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4"/>
      <c r="M168" s="54"/>
      <c r="N168" s="54"/>
      <c r="O168" s="54"/>
      <c r="P168" s="54"/>
      <c r="Q168" s="54"/>
      <c r="R168" s="54"/>
      <c r="S168" s="54"/>
      <c r="T168" s="54"/>
      <c r="U168" s="54"/>
      <c r="V168" s="54"/>
      <c r="W168" s="54"/>
      <c r="X168" s="54"/>
      <c r="Y168" s="54"/>
      <c r="Z168" s="54"/>
      <c r="AA168" s="54"/>
      <c r="AB168" s="54"/>
      <c r="AC168" s="54"/>
      <c r="AD168" s="54"/>
      <c r="AE168" s="54"/>
      <c r="AF168" s="54"/>
      <c r="AG168" s="54"/>
      <c r="AH168" s="54"/>
      <c r="AI168" s="54"/>
      <c r="AJ168" s="54"/>
      <c r="AK168" s="54"/>
      <c r="AL168" s="54"/>
      <c r="AM168" s="54"/>
      <c r="AN168" s="54"/>
      <c r="AO168" s="54"/>
      <c r="AP168" s="54"/>
      <c r="AQ168" s="54"/>
      <c r="AR168" s="54"/>
      <c r="AS168" s="54"/>
      <c r="AT168" s="54"/>
      <c r="AU168" s="54"/>
      <c r="AV168" s="54"/>
      <c r="AW168" s="54"/>
      <c r="AX168" s="54"/>
      <c r="AY168" s="54"/>
      <c r="AZ168" s="54"/>
      <c r="BA168" s="54"/>
    </row>
    <row r="169" spans="1:53" x14ac:dyDescent="0.25">
      <c r="A169" s="54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4"/>
      <c r="M169" s="54"/>
      <c r="N169" s="54"/>
      <c r="O169" s="54"/>
      <c r="P169" s="54"/>
      <c r="Q169" s="54"/>
      <c r="R169" s="54"/>
      <c r="S169" s="54"/>
      <c r="T169" s="54"/>
      <c r="U169" s="54"/>
      <c r="V169" s="54"/>
      <c r="W169" s="54"/>
      <c r="X169" s="54"/>
      <c r="Y169" s="54"/>
      <c r="Z169" s="54"/>
      <c r="AA169" s="54"/>
      <c r="AB169" s="54"/>
      <c r="AC169" s="54"/>
      <c r="AD169" s="54"/>
      <c r="AE169" s="54"/>
      <c r="AF169" s="54"/>
      <c r="AG169" s="54"/>
      <c r="AH169" s="54"/>
      <c r="AI169" s="54"/>
      <c r="AJ169" s="54"/>
      <c r="AK169" s="54"/>
      <c r="AL169" s="54"/>
      <c r="AM169" s="54"/>
      <c r="AN169" s="54"/>
      <c r="AO169" s="54"/>
      <c r="AP169" s="54"/>
      <c r="AQ169" s="54"/>
      <c r="AR169" s="54"/>
      <c r="AS169" s="54"/>
      <c r="AT169" s="54"/>
      <c r="AU169" s="54"/>
      <c r="AV169" s="54"/>
      <c r="AW169" s="54"/>
      <c r="AX169" s="54"/>
      <c r="AY169" s="54"/>
      <c r="AZ169" s="54"/>
      <c r="BA169" s="54"/>
    </row>
    <row r="170" spans="1:53" x14ac:dyDescent="0.25">
      <c r="A170" s="54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4"/>
      <c r="M170" s="54"/>
      <c r="N170" s="54"/>
      <c r="O170" s="54"/>
      <c r="P170" s="54"/>
      <c r="Q170" s="54"/>
      <c r="R170" s="54"/>
      <c r="S170" s="54"/>
      <c r="T170" s="54"/>
      <c r="U170" s="54"/>
      <c r="V170" s="54"/>
      <c r="W170" s="54"/>
      <c r="X170" s="54"/>
      <c r="Y170" s="54"/>
      <c r="Z170" s="54"/>
      <c r="AA170" s="54"/>
      <c r="AB170" s="54"/>
      <c r="AC170" s="54"/>
      <c r="AD170" s="54"/>
      <c r="AE170" s="54"/>
      <c r="AF170" s="54"/>
      <c r="AG170" s="54"/>
      <c r="AH170" s="54"/>
      <c r="AI170" s="54"/>
      <c r="AJ170" s="54"/>
      <c r="AK170" s="54"/>
      <c r="AL170" s="54"/>
      <c r="AM170" s="54"/>
      <c r="AN170" s="54"/>
      <c r="AO170" s="54"/>
      <c r="AP170" s="54"/>
      <c r="AQ170" s="54"/>
      <c r="AR170" s="54"/>
      <c r="AS170" s="54"/>
      <c r="AT170" s="54"/>
      <c r="AU170" s="54"/>
      <c r="AV170" s="54"/>
      <c r="AW170" s="54"/>
      <c r="AX170" s="54"/>
      <c r="AY170" s="54"/>
      <c r="AZ170" s="54"/>
      <c r="BA170" s="54"/>
    </row>
    <row r="171" spans="1:53" x14ac:dyDescent="0.25">
      <c r="A171" s="54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4"/>
      <c r="M171" s="54"/>
      <c r="N171" s="54"/>
      <c r="O171" s="54"/>
      <c r="P171" s="54"/>
      <c r="Q171" s="54"/>
      <c r="R171" s="54"/>
      <c r="S171" s="54"/>
      <c r="T171" s="54"/>
      <c r="U171" s="54"/>
      <c r="V171" s="54"/>
      <c r="W171" s="54"/>
      <c r="X171" s="54"/>
      <c r="Y171" s="54"/>
      <c r="Z171" s="54"/>
      <c r="AA171" s="54"/>
      <c r="AB171" s="54"/>
      <c r="AC171" s="54"/>
      <c r="AD171" s="54"/>
      <c r="AE171" s="54"/>
      <c r="AF171" s="54"/>
      <c r="AG171" s="54"/>
      <c r="AH171" s="54"/>
      <c r="AI171" s="54"/>
      <c r="AJ171" s="54"/>
      <c r="AK171" s="54"/>
      <c r="AL171" s="54"/>
      <c r="AM171" s="54"/>
      <c r="AN171" s="54"/>
      <c r="AO171" s="54"/>
      <c r="AP171" s="54"/>
      <c r="AQ171" s="54"/>
      <c r="AR171" s="54"/>
      <c r="AS171" s="54"/>
      <c r="AT171" s="54"/>
      <c r="AU171" s="54"/>
      <c r="AV171" s="54"/>
      <c r="AW171" s="54"/>
      <c r="AX171" s="54"/>
      <c r="AY171" s="54"/>
      <c r="AZ171" s="54"/>
      <c r="BA171" s="54"/>
    </row>
    <row r="172" spans="1:53" x14ac:dyDescent="0.25">
      <c r="A172" s="54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4"/>
      <c r="M172" s="54"/>
      <c r="N172" s="54"/>
      <c r="O172" s="54"/>
      <c r="P172" s="54"/>
      <c r="Q172" s="54"/>
      <c r="R172" s="54"/>
      <c r="S172" s="54"/>
      <c r="T172" s="54"/>
      <c r="U172" s="54"/>
      <c r="V172" s="54"/>
      <c r="W172" s="54"/>
      <c r="X172" s="54"/>
      <c r="Y172" s="54"/>
      <c r="Z172" s="54"/>
      <c r="AA172" s="54"/>
      <c r="AB172" s="54"/>
      <c r="AC172" s="54"/>
      <c r="AD172" s="54"/>
      <c r="AE172" s="54"/>
      <c r="AF172" s="54"/>
      <c r="AG172" s="54"/>
      <c r="AH172" s="54"/>
      <c r="AI172" s="54"/>
      <c r="AJ172" s="54"/>
      <c r="AK172" s="54"/>
      <c r="AL172" s="54"/>
      <c r="AM172" s="54"/>
      <c r="AN172" s="54"/>
      <c r="AO172" s="54"/>
      <c r="AP172" s="54"/>
      <c r="AQ172" s="54"/>
      <c r="AR172" s="54"/>
      <c r="AS172" s="54"/>
      <c r="AT172" s="54"/>
      <c r="AU172" s="54"/>
      <c r="AV172" s="54"/>
      <c r="AW172" s="54"/>
      <c r="AX172" s="54"/>
      <c r="AY172" s="54"/>
      <c r="AZ172" s="54"/>
      <c r="BA172" s="54"/>
    </row>
    <row r="173" spans="1:53" x14ac:dyDescent="0.25">
      <c r="A173" s="54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4"/>
      <c r="M173" s="54"/>
      <c r="N173" s="54"/>
      <c r="O173" s="54"/>
      <c r="P173" s="54"/>
      <c r="Q173" s="54"/>
      <c r="R173" s="54"/>
      <c r="S173" s="54"/>
      <c r="T173" s="54"/>
      <c r="U173" s="54"/>
      <c r="V173" s="54"/>
      <c r="W173" s="54"/>
      <c r="X173" s="54"/>
      <c r="Y173" s="54"/>
      <c r="Z173" s="54"/>
      <c r="AA173" s="54"/>
      <c r="AB173" s="54"/>
      <c r="AC173" s="54"/>
      <c r="AD173" s="54"/>
      <c r="AE173" s="54"/>
      <c r="AF173" s="54"/>
      <c r="AG173" s="54"/>
      <c r="AH173" s="54"/>
      <c r="AI173" s="54"/>
      <c r="AJ173" s="54"/>
      <c r="AK173" s="54"/>
      <c r="AL173" s="54"/>
      <c r="AM173" s="54"/>
      <c r="AN173" s="54"/>
      <c r="AO173" s="54"/>
      <c r="AP173" s="54"/>
      <c r="AQ173" s="54"/>
      <c r="AR173" s="54"/>
      <c r="AS173" s="54"/>
      <c r="AT173" s="54"/>
      <c r="AU173" s="54"/>
      <c r="AV173" s="54"/>
      <c r="AW173" s="54"/>
      <c r="AX173" s="54"/>
      <c r="AY173" s="54"/>
      <c r="AZ173" s="54"/>
      <c r="BA173" s="54"/>
    </row>
    <row r="174" spans="1:53" x14ac:dyDescent="0.25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  <c r="P174" s="54"/>
      <c r="Q174" s="54"/>
      <c r="R174" s="54"/>
      <c r="S174" s="54"/>
      <c r="T174" s="54"/>
      <c r="U174" s="54"/>
      <c r="V174" s="54"/>
      <c r="W174" s="54"/>
      <c r="X174" s="54"/>
      <c r="Y174" s="54"/>
      <c r="Z174" s="54"/>
      <c r="AA174" s="54"/>
      <c r="AB174" s="54"/>
      <c r="AC174" s="54"/>
      <c r="AD174" s="54"/>
      <c r="AE174" s="54"/>
      <c r="AF174" s="54"/>
      <c r="AG174" s="54"/>
      <c r="AH174" s="54"/>
      <c r="AI174" s="54"/>
      <c r="AJ174" s="54"/>
      <c r="AK174" s="54"/>
      <c r="AL174" s="54"/>
      <c r="AM174" s="54"/>
      <c r="AN174" s="54"/>
      <c r="AO174" s="54"/>
      <c r="AP174" s="54"/>
      <c r="AQ174" s="54"/>
      <c r="AR174" s="54"/>
      <c r="AS174" s="54"/>
      <c r="AT174" s="54"/>
      <c r="AU174" s="54"/>
      <c r="AV174" s="54"/>
      <c r="AW174" s="54"/>
      <c r="AX174" s="54"/>
      <c r="AY174" s="54"/>
      <c r="AZ174" s="54"/>
      <c r="BA174" s="54"/>
    </row>
    <row r="175" spans="1:53" x14ac:dyDescent="0.25">
      <c r="A175" s="54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  <c r="P175" s="54"/>
      <c r="Q175" s="54"/>
      <c r="R175" s="54"/>
      <c r="S175" s="54"/>
      <c r="T175" s="54"/>
      <c r="U175" s="54"/>
      <c r="V175" s="54"/>
      <c r="W175" s="54"/>
      <c r="X175" s="54"/>
      <c r="Y175" s="54"/>
      <c r="Z175" s="54"/>
      <c r="AA175" s="54"/>
      <c r="AB175" s="54"/>
      <c r="AC175" s="54"/>
      <c r="AD175" s="54"/>
      <c r="AE175" s="54"/>
      <c r="AF175" s="54"/>
      <c r="AG175" s="54"/>
      <c r="AH175" s="54"/>
      <c r="AI175" s="54"/>
      <c r="AJ175" s="54"/>
      <c r="AK175" s="54"/>
      <c r="AL175" s="54"/>
      <c r="AM175" s="54"/>
      <c r="AN175" s="54"/>
      <c r="AO175" s="54"/>
      <c r="AP175" s="54"/>
      <c r="AQ175" s="54"/>
      <c r="AR175" s="54"/>
      <c r="AS175" s="54"/>
      <c r="AT175" s="54"/>
      <c r="AU175" s="54"/>
      <c r="AV175" s="54"/>
      <c r="AW175" s="54"/>
      <c r="AX175" s="54"/>
      <c r="AY175" s="54"/>
      <c r="AZ175" s="54"/>
      <c r="BA175" s="54"/>
    </row>
    <row r="176" spans="1:53" x14ac:dyDescent="0.25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  <c r="P176" s="54"/>
      <c r="Q176" s="54"/>
      <c r="R176" s="54"/>
      <c r="S176" s="54"/>
      <c r="T176" s="54"/>
      <c r="U176" s="54"/>
      <c r="V176" s="54"/>
      <c r="W176" s="54"/>
      <c r="X176" s="54"/>
      <c r="Y176" s="54"/>
      <c r="Z176" s="54"/>
      <c r="AA176" s="54"/>
      <c r="AB176" s="54"/>
      <c r="AC176" s="54"/>
      <c r="AD176" s="54"/>
      <c r="AE176" s="54"/>
      <c r="AF176" s="54"/>
      <c r="AG176" s="54"/>
      <c r="AH176" s="54"/>
      <c r="AI176" s="54"/>
      <c r="AJ176" s="54"/>
      <c r="AK176" s="54"/>
      <c r="AL176" s="54"/>
      <c r="AM176" s="54"/>
      <c r="AN176" s="54"/>
      <c r="AO176" s="54"/>
      <c r="AP176" s="54"/>
      <c r="AQ176" s="54"/>
      <c r="AR176" s="54"/>
      <c r="AS176" s="54"/>
      <c r="AT176" s="54"/>
      <c r="AU176" s="54"/>
      <c r="AV176" s="54"/>
      <c r="AW176" s="54"/>
      <c r="AX176" s="54"/>
      <c r="AY176" s="54"/>
      <c r="AZ176" s="54"/>
      <c r="BA176" s="54"/>
    </row>
    <row r="177" spans="1:53" x14ac:dyDescent="0.25">
      <c r="A177" s="54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  <c r="P177" s="54"/>
      <c r="Q177" s="54"/>
      <c r="R177" s="54"/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54"/>
      <c r="AF177" s="54"/>
      <c r="AG177" s="54"/>
      <c r="AH177" s="54"/>
      <c r="AI177" s="54"/>
      <c r="AJ177" s="54"/>
      <c r="AK177" s="54"/>
      <c r="AL177" s="54"/>
      <c r="AM177" s="54"/>
      <c r="AN177" s="54"/>
      <c r="AO177" s="54"/>
      <c r="AP177" s="54"/>
      <c r="AQ177" s="54"/>
      <c r="AR177" s="54"/>
      <c r="AS177" s="54"/>
      <c r="AT177" s="54"/>
      <c r="AU177" s="54"/>
      <c r="AV177" s="54"/>
      <c r="AW177" s="54"/>
      <c r="AX177" s="54"/>
      <c r="AY177" s="54"/>
      <c r="AZ177" s="54"/>
      <c r="BA177" s="54"/>
    </row>
    <row r="178" spans="1:53" x14ac:dyDescent="0.25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4"/>
      <c r="P178" s="54"/>
      <c r="Q178" s="54"/>
      <c r="R178" s="54"/>
      <c r="S178" s="54"/>
      <c r="T178" s="54"/>
      <c r="U178" s="54"/>
      <c r="V178" s="54"/>
      <c r="W178" s="54"/>
      <c r="X178" s="54"/>
      <c r="Y178" s="54"/>
      <c r="Z178" s="54"/>
      <c r="AA178" s="54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4"/>
      <c r="AO178" s="54"/>
      <c r="AP178" s="54"/>
      <c r="AQ178" s="54"/>
      <c r="AR178" s="54"/>
      <c r="AS178" s="54"/>
      <c r="AT178" s="54"/>
      <c r="AU178" s="54"/>
      <c r="AV178" s="54"/>
      <c r="AW178" s="54"/>
      <c r="AX178" s="54"/>
      <c r="AY178" s="54"/>
      <c r="AZ178" s="54"/>
      <c r="BA178" s="54"/>
    </row>
    <row r="179" spans="1:53" x14ac:dyDescent="0.25">
      <c r="A179" s="54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4"/>
      <c r="M179" s="54"/>
      <c r="N179" s="54"/>
      <c r="O179" s="54"/>
      <c r="P179" s="54"/>
      <c r="Q179" s="54"/>
      <c r="R179" s="54"/>
      <c r="S179" s="54"/>
      <c r="T179" s="54"/>
      <c r="U179" s="54"/>
      <c r="V179" s="54"/>
      <c r="W179" s="54"/>
      <c r="X179" s="54"/>
      <c r="Y179" s="54"/>
      <c r="Z179" s="54"/>
      <c r="AA179" s="54"/>
      <c r="AB179" s="54"/>
      <c r="AC179" s="54"/>
      <c r="AD179" s="54"/>
      <c r="AE179" s="54"/>
      <c r="AF179" s="54"/>
      <c r="AG179" s="54"/>
      <c r="AH179" s="54"/>
      <c r="AI179" s="54"/>
      <c r="AJ179" s="54"/>
      <c r="AK179" s="54"/>
      <c r="AL179" s="54"/>
      <c r="AM179" s="54"/>
      <c r="AN179" s="54"/>
      <c r="AO179" s="54"/>
      <c r="AP179" s="54"/>
      <c r="AQ179" s="54"/>
      <c r="AR179" s="54"/>
      <c r="AS179" s="54"/>
      <c r="AT179" s="54"/>
      <c r="AU179" s="54"/>
      <c r="AV179" s="54"/>
      <c r="AW179" s="54"/>
      <c r="AX179" s="54"/>
      <c r="AY179" s="54"/>
      <c r="AZ179" s="54"/>
      <c r="BA179" s="54"/>
    </row>
    <row r="180" spans="1:53" x14ac:dyDescent="0.25">
      <c r="A180" s="54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54"/>
      <c r="Q180" s="54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4"/>
      <c r="AF180" s="54"/>
      <c r="AG180" s="54"/>
      <c r="AH180" s="54"/>
      <c r="AI180" s="54"/>
      <c r="AJ180" s="54"/>
      <c r="AK180" s="54"/>
      <c r="AL180" s="54"/>
      <c r="AM180" s="54"/>
      <c r="AN180" s="54"/>
      <c r="AO180" s="54"/>
      <c r="AP180" s="54"/>
      <c r="AQ180" s="54"/>
      <c r="AR180" s="54"/>
      <c r="AS180" s="54"/>
      <c r="AT180" s="54"/>
      <c r="AU180" s="54"/>
      <c r="AV180" s="54"/>
      <c r="AW180" s="54"/>
      <c r="AX180" s="54"/>
      <c r="AY180" s="54"/>
      <c r="AZ180" s="54"/>
      <c r="BA180" s="54"/>
    </row>
    <row r="181" spans="1:53" x14ac:dyDescent="0.25">
      <c r="A181" s="54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4"/>
      <c r="M181" s="54"/>
      <c r="N181" s="54"/>
      <c r="O181" s="54"/>
      <c r="P181" s="54"/>
      <c r="Q181" s="54"/>
      <c r="R181" s="54"/>
      <c r="S181" s="54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4"/>
      <c r="AO181" s="54"/>
      <c r="AP181" s="54"/>
      <c r="AQ181" s="54"/>
      <c r="AR181" s="54"/>
      <c r="AS181" s="54"/>
      <c r="AT181" s="54"/>
      <c r="AU181" s="54"/>
      <c r="AV181" s="54"/>
      <c r="AW181" s="54"/>
      <c r="AX181" s="54"/>
      <c r="AY181" s="54"/>
      <c r="AZ181" s="54"/>
      <c r="BA181" s="54"/>
    </row>
    <row r="182" spans="1:53" x14ac:dyDescent="0.25">
      <c r="A182" s="54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4"/>
      <c r="M182" s="54"/>
      <c r="N182" s="54"/>
      <c r="O182" s="54"/>
      <c r="P182" s="54"/>
      <c r="Q182" s="54"/>
      <c r="R182" s="54"/>
      <c r="S182" s="54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54"/>
      <c r="AH182" s="54"/>
      <c r="AI182" s="54"/>
      <c r="AJ182" s="54"/>
      <c r="AK182" s="54"/>
      <c r="AL182" s="54"/>
      <c r="AM182" s="54"/>
      <c r="AN182" s="54"/>
      <c r="AO182" s="54"/>
      <c r="AP182" s="54"/>
      <c r="AQ182" s="54"/>
      <c r="AR182" s="54"/>
      <c r="AS182" s="54"/>
      <c r="AT182" s="54"/>
      <c r="AU182" s="54"/>
      <c r="AV182" s="54"/>
      <c r="AW182" s="54"/>
      <c r="AX182" s="54"/>
      <c r="AY182" s="54"/>
      <c r="AZ182" s="54"/>
      <c r="BA182" s="54"/>
    </row>
    <row r="183" spans="1:53" x14ac:dyDescent="0.25">
      <c r="A183" s="54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4"/>
      <c r="M183" s="54"/>
      <c r="N183" s="54"/>
      <c r="O183" s="54"/>
      <c r="P183" s="54"/>
      <c r="Q183" s="54"/>
      <c r="R183" s="54"/>
      <c r="S183" s="54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54"/>
      <c r="AH183" s="54"/>
      <c r="AI183" s="54"/>
      <c r="AJ183" s="54"/>
      <c r="AK183" s="54"/>
      <c r="AL183" s="54"/>
      <c r="AM183" s="54"/>
      <c r="AN183" s="54"/>
      <c r="AO183" s="54"/>
      <c r="AP183" s="54"/>
      <c r="AQ183" s="54"/>
      <c r="AR183" s="54"/>
      <c r="AS183" s="54"/>
      <c r="AT183" s="54"/>
      <c r="AU183" s="54"/>
      <c r="AV183" s="54"/>
      <c r="AW183" s="54"/>
      <c r="AX183" s="54"/>
      <c r="AY183" s="54"/>
      <c r="AZ183" s="54"/>
      <c r="BA183" s="54"/>
    </row>
    <row r="184" spans="1:53" x14ac:dyDescent="0.25">
      <c r="A184" s="54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4"/>
      <c r="M184" s="54"/>
      <c r="N184" s="54"/>
      <c r="O184" s="54"/>
      <c r="P184" s="54"/>
      <c r="Q184" s="54"/>
      <c r="R184" s="54"/>
      <c r="S184" s="54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54"/>
      <c r="AH184" s="54"/>
      <c r="AI184" s="54"/>
      <c r="AJ184" s="54"/>
      <c r="AK184" s="54"/>
      <c r="AL184" s="54"/>
      <c r="AM184" s="54"/>
      <c r="AN184" s="54"/>
      <c r="AO184" s="54"/>
      <c r="AP184" s="54"/>
      <c r="AQ184" s="54"/>
      <c r="AR184" s="54"/>
      <c r="AS184" s="54"/>
      <c r="AT184" s="54"/>
      <c r="AU184" s="54"/>
      <c r="AV184" s="54"/>
      <c r="AW184" s="54"/>
      <c r="AX184" s="54"/>
      <c r="AY184" s="54"/>
      <c r="AZ184" s="54"/>
      <c r="BA184" s="54"/>
    </row>
    <row r="185" spans="1:53" x14ac:dyDescent="0.25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  <c r="P185" s="54"/>
      <c r="Q185" s="54"/>
      <c r="R185" s="54"/>
      <c r="S185" s="54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54"/>
      <c r="AH185" s="54"/>
      <c r="AI185" s="54"/>
      <c r="AJ185" s="54"/>
      <c r="AK185" s="54"/>
      <c r="AL185" s="54"/>
      <c r="AM185" s="54"/>
      <c r="AN185" s="54"/>
      <c r="AO185" s="54"/>
      <c r="AP185" s="54"/>
      <c r="AQ185" s="54"/>
      <c r="AR185" s="54"/>
      <c r="AS185" s="54"/>
      <c r="AT185" s="54"/>
      <c r="AU185" s="54"/>
      <c r="AV185" s="54"/>
      <c r="AW185" s="54"/>
      <c r="AX185" s="54"/>
      <c r="AY185" s="54"/>
      <c r="AZ185" s="54"/>
      <c r="BA185" s="54"/>
    </row>
  </sheetData>
  <mergeCells count="9">
    <mergeCell ref="A37:A38"/>
    <mergeCell ref="A41:A42"/>
    <mergeCell ref="B41:F42"/>
    <mergeCell ref="B36:F36"/>
    <mergeCell ref="A1:D1"/>
    <mergeCell ref="A2:F2"/>
    <mergeCell ref="A17:F17"/>
    <mergeCell ref="A18:F18"/>
    <mergeCell ref="B29:F29"/>
  </mergeCells>
  <conditionalFormatting sqref="B43:F43">
    <cfRule type="notContainsBlanks" dxfId="2" priority="28">
      <formula>LEN(TRIM(B43))&gt;0</formula>
    </cfRule>
  </conditionalFormatting>
  <conditionalFormatting sqref="B39:F39">
    <cfRule type="notContainsBlanks" dxfId="1" priority="27">
      <formula>LEN(TRIM(B39))&gt;0</formula>
    </cfRule>
  </conditionalFormatting>
  <conditionalFormatting sqref="B47:F47">
    <cfRule type="notContainsBlanks" dxfId="0" priority="26">
      <formula>LEN(TRIM(B47))&gt;0</formula>
    </cfRule>
  </conditionalFormatting>
  <dataValidations count="1">
    <dataValidation type="decimal" allowBlank="1" showInputMessage="1" showErrorMessage="1" error="Die Werte müssen zwischen 0,000 und 5,000 kg/m² FM liegen." sqref="B20:F27">
      <formula1>0</formula1>
      <formula2>7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2018-12-12T14:07:20Z</dcterms:modified>
</cp:coreProperties>
</file>